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G81" i="1"/>
  <c r="H100" i="1"/>
  <c r="G138" i="1"/>
  <c r="I138" i="1"/>
  <c r="G157" i="1"/>
  <c r="I157" i="1"/>
  <c r="G176" i="1"/>
  <c r="I176" i="1"/>
  <c r="G195" i="1"/>
  <c r="I195" i="1"/>
  <c r="L24" i="1"/>
  <c r="L43" i="1"/>
  <c r="L81" i="1"/>
  <c r="L157" i="1"/>
  <c r="L176" i="1"/>
  <c r="L195" i="1"/>
  <c r="J100" i="1"/>
  <c r="F100" i="1"/>
  <c r="J81" i="1"/>
  <c r="F81" i="1"/>
  <c r="I81" i="1"/>
  <c r="J119" i="1"/>
  <c r="G100" i="1"/>
  <c r="J138" i="1"/>
  <c r="H157" i="1"/>
  <c r="J176" i="1"/>
  <c r="H195" i="1"/>
  <c r="G43" i="1"/>
  <c r="H81" i="1"/>
  <c r="I100" i="1"/>
  <c r="I119" i="1"/>
  <c r="H138" i="1"/>
  <c r="J157" i="1"/>
  <c r="H176" i="1"/>
  <c r="J195" i="1"/>
  <c r="H62" i="1"/>
  <c r="I62" i="1"/>
  <c r="J62" i="1"/>
  <c r="F62" i="1"/>
  <c r="G62" i="1"/>
  <c r="I43" i="1"/>
  <c r="J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<sst xmlns="http://schemas.openxmlformats.org/spreadsheetml/2006/main" count="375" uniqueCount="125">
  <si>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</si>
  <si>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</si>
  <si>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</si>
  <si>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</si>
  <si>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</si>
  <si>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</si>
  <si>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</si>
  <si>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</si>
  <si>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</si>
  <si>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</si>
  <si>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</si>
  <si>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</si>
  <si>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</si>
  <si>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</si>
  <si>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</si>
  <si>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</si>
  <si>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</si>
  <si>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</si>
  <si>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</si>
  <si>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</si>
  <si>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</si>
  <si>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</si>
  <si>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</si>
  <si>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</si>
  <si>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</si>
  <si>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</si>
  <si>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</si>
  <si>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</si>
  <si>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</si>
  <si>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</si>
  <si>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</si>
  <si>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</si>
  <si>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</si>
  <si>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</si>
  <si>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</si>
  <si>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</si>
  <si>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</si>
  <si>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</si>
  <si>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</si>
  <si>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директор</t>
  </si>
  <si>
    <t>Каша рисовая молочная с маслом сливочным</t>
  </si>
  <si>
    <t>Кофейный напиток</t>
  </si>
  <si>
    <t>Бутерброд с джемом</t>
  </si>
  <si>
    <t>Мандарин свежий</t>
  </si>
  <si>
    <t>к/к</t>
  </si>
  <si>
    <t>Салат Витаминный (1-й вариант)</t>
  </si>
  <si>
    <t>Борщ из свежей капусты с картофелем, птицей и сметаной</t>
  </si>
  <si>
    <t>Котлета рыбная любительская</t>
  </si>
  <si>
    <t>Макароны отварные</t>
  </si>
  <si>
    <t>Напиток апельсиновый</t>
  </si>
  <si>
    <t>Батон обогащенный микронутриентами</t>
  </si>
  <si>
    <t>Хлеб ржано-пшеничный обогащенный микронутриентами</t>
  </si>
  <si>
    <t>сладкое</t>
  </si>
  <si>
    <t>Йогурт в индивидуальной упаковке, массовая доля жира 2,5%</t>
  </si>
  <si>
    <t xml:space="preserve">              О.В. Иванова</t>
  </si>
  <si>
    <t>54-14р</t>
  </si>
  <si>
    <t>54-33хн</t>
  </si>
  <si>
    <t>Каша пшенная молочная с маслом сливочным</t>
  </si>
  <si>
    <t>Чай с сахаром</t>
  </si>
  <si>
    <t>Бутерброд с маслом</t>
  </si>
  <si>
    <t>Яблоко свежее</t>
  </si>
  <si>
    <t>Сыр порциями</t>
  </si>
  <si>
    <t>Огурец свежий до 31.10/Огурец соленый с 01.11</t>
  </si>
  <si>
    <t>Щи из свежей капусты с птицей со сметаной</t>
  </si>
  <si>
    <t>Биточки рыбные</t>
  </si>
  <si>
    <t>Пюре картофельное</t>
  </si>
  <si>
    <t>Компот из свежих яблок</t>
  </si>
  <si>
    <t>Зефир витаминизированный</t>
  </si>
  <si>
    <t>Запеканка из творога со сгущенным молоком</t>
  </si>
  <si>
    <t>Груша свежая</t>
  </si>
  <si>
    <t>Салат Школьные годы</t>
  </si>
  <si>
    <t>Суп картофельный с рыбой</t>
  </si>
  <si>
    <t>Жаркое по-домашнему со свининой</t>
  </si>
  <si>
    <t>Сок фруктовый в ассортименте</t>
  </si>
  <si>
    <t>Йогурт в индивидуальной упаковке, массовая доля жира 2.5%</t>
  </si>
  <si>
    <t>Каша вязкая молочная пшеничная</t>
  </si>
  <si>
    <t>54-13к</t>
  </si>
  <si>
    <t>Чай с сахаром и лимоном</t>
  </si>
  <si>
    <t>Салат Степной из разных овощей</t>
  </si>
  <si>
    <t>Суп картофельный с горохом и гренками</t>
  </si>
  <si>
    <t>Котлеты рубленные из птицы</t>
  </si>
  <si>
    <t>Рис отварной с овощами</t>
  </si>
  <si>
    <t>Напиток из клюквы протертой с сахаром</t>
  </si>
  <si>
    <t>Макаронные изделия отварные с сыром</t>
  </si>
  <si>
    <t>Апельсин свежий</t>
  </si>
  <si>
    <t>Вафли обогащенные</t>
  </si>
  <si>
    <t>Салат из свежих помидоров и огурцов до 31.10/Винегрет с растительным маслом с 01.11</t>
  </si>
  <si>
    <t>Рассольник Ленинградский с курой и сетаной</t>
  </si>
  <si>
    <t>Биточки Школьник</t>
  </si>
  <si>
    <t>Каша гречневая рассыпчатая</t>
  </si>
  <si>
    <t>Напиток из брусники протертой с сахаром</t>
  </si>
  <si>
    <t>54-5з</t>
  </si>
  <si>
    <t>Каша из пшена и риса молочная ("Дружба") с маслом сливочным</t>
  </si>
  <si>
    <t>Салат из белокочанной капусты с морковью</t>
  </si>
  <si>
    <t>Суп из овощей со сметаной</t>
  </si>
  <si>
    <t>Биточки куриные</t>
  </si>
  <si>
    <t>Рагу из овощей</t>
  </si>
  <si>
    <t>Компот из сухофруктов</t>
  </si>
  <si>
    <t>54-8з</t>
  </si>
  <si>
    <t>54-9г</t>
  </si>
  <si>
    <t>Каша пшеничная молочная с маслом сливочным</t>
  </si>
  <si>
    <t>Какао с молоком</t>
  </si>
  <si>
    <t>Бутерброд с малом</t>
  </si>
  <si>
    <t>Печенье</t>
  </si>
  <si>
    <t>Салат из моркови с яблоком</t>
  </si>
  <si>
    <t>Щи из квашенной капусты с птицей и сметаной</t>
  </si>
  <si>
    <t>Котлеты рыбные любительские</t>
  </si>
  <si>
    <t>Рис отварной</t>
  </si>
  <si>
    <t>54-6г</t>
  </si>
  <si>
    <t>Макаронные изделия отварные</t>
  </si>
  <si>
    <t>Яйцо с зеленым горошком</t>
  </si>
  <si>
    <t>Рассольник Ленинградский с курой и сметаной</t>
  </si>
  <si>
    <t>Шницель из говядины</t>
  </si>
  <si>
    <t>Картофель тушенный</t>
  </si>
  <si>
    <t>54-7м</t>
  </si>
  <si>
    <t>Омлет натуральный</t>
  </si>
  <si>
    <t>Кофейный напитк</t>
  </si>
  <si>
    <t>Салат из свеклы отварной с маслом</t>
  </si>
  <si>
    <t>Гуляш из говядины</t>
  </si>
  <si>
    <t>Каша кукурузная молочная с маслом сливочным</t>
  </si>
  <si>
    <t xml:space="preserve">Салат витаминный </t>
  </si>
  <si>
    <t>Борщ с фасолью, картофелем и сметаной</t>
  </si>
  <si>
    <t>Печень по-строгановски</t>
  </si>
  <si>
    <t>Компот из свежих плодов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</si>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</sst>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1" fillId="2" borderId="1" xfId="1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3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1" xfId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124</v>
      </c>
      <c r="D1" s="74"/>
      <c r="E1" s="74"/>
      <c r="F1" s="12" t="s">
        <v>16</v>
      </c>
      <c r="G1" s="2" t="s">
        <v>17</v>
      </c>
      <c r="H1" s="75" t="s">
        <v>39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54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2023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83</v>
      </c>
      <c r="F6" s="55">
        <v>200</v>
      </c>
      <c r="G6" s="55">
        <v>10.5</v>
      </c>
      <c r="H6" s="55">
        <v>9</v>
      </c>
      <c r="I6" s="58">
        <v>38.1</v>
      </c>
      <c r="J6" s="55">
        <v>277</v>
      </c>
      <c r="K6" s="52">
        <v>206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0" t="s">
        <v>77</v>
      </c>
      <c r="F8" s="56">
        <v>200</v>
      </c>
      <c r="G8" s="56">
        <v>0.3</v>
      </c>
      <c r="H8" s="56">
        <v>0.1</v>
      </c>
      <c r="I8" s="59">
        <v>15.2</v>
      </c>
      <c r="J8" s="56">
        <v>62</v>
      </c>
      <c r="K8" s="53">
        <v>431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59</v>
      </c>
      <c r="F9" s="56">
        <v>30</v>
      </c>
      <c r="G9" s="56">
        <v>1.32</v>
      </c>
      <c r="H9" s="56">
        <v>10.08</v>
      </c>
      <c r="I9" s="59">
        <v>9</v>
      </c>
      <c r="J9" s="56">
        <v>125</v>
      </c>
      <c r="K9" s="53">
        <v>1</v>
      </c>
      <c r="L9" s="41"/>
    </row>
    <row r="10" spans="1:12" ht="15.75" thickBot="1" x14ac:dyDescent="0.3">
      <c r="A10" s="23"/>
      <c r="B10" s="15"/>
      <c r="C10" s="11"/>
      <c r="D10" s="7" t="s">
        <v>24</v>
      </c>
      <c r="E10" s="51" t="s">
        <v>84</v>
      </c>
      <c r="F10" s="57">
        <v>100</v>
      </c>
      <c r="G10" s="57">
        <v>0.9</v>
      </c>
      <c r="H10" s="57">
        <v>0.2</v>
      </c>
      <c r="I10" s="60">
        <v>8.1</v>
      </c>
      <c r="J10" s="57">
        <v>43</v>
      </c>
      <c r="K10" s="54" t="s">
        <v>44</v>
      </c>
      <c r="L10" s="41"/>
    </row>
    <row r="11" spans="1:12" ht="15" x14ac:dyDescent="0.25">
      <c r="A11" s="23"/>
      <c r="B11" s="15"/>
      <c r="C11" s="11"/>
      <c r="D11" s="6"/>
      <c r="E11" s="50" t="s">
        <v>85</v>
      </c>
      <c r="F11" s="56">
        <v>20</v>
      </c>
      <c r="G11" s="56">
        <v>0.8</v>
      </c>
      <c r="H11" s="56">
        <v>5.4</v>
      </c>
      <c r="I11" s="59">
        <v>12.4</v>
      </c>
      <c r="J11" s="56">
        <v>123</v>
      </c>
      <c r="K11" s="53" t="s">
        <v>44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13.820000000000002</v>
      </c>
      <c r="H13" s="19">
        <f t="shared" si="0"/>
        <v>24.78</v>
      </c>
      <c r="I13" s="19">
        <f t="shared" si="0"/>
        <v>82.8</v>
      </c>
      <c r="J13" s="19">
        <f t="shared" si="0"/>
        <v>630</v>
      </c>
      <c r="K13" s="25"/>
      <c r="L13" s="19">
        <f t="shared" ref="L13" si="1">SUM(L6:L12)</f>
        <v>0</v>
      </c>
    </row>
    <row r="14" spans="1:12" ht="30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86</v>
      </c>
      <c r="F14" s="65">
        <v>80</v>
      </c>
      <c r="G14" s="65">
        <v>4.24</v>
      </c>
      <c r="H14" s="65">
        <v>7.76</v>
      </c>
      <c r="I14" s="67">
        <v>4</v>
      </c>
      <c r="J14" s="65">
        <v>104</v>
      </c>
      <c r="K14" s="63" t="s">
        <v>91</v>
      </c>
      <c r="L14" s="41"/>
    </row>
    <row r="15" spans="1:12" ht="15" x14ac:dyDescent="0.25">
      <c r="A15" s="23"/>
      <c r="B15" s="15"/>
      <c r="C15" s="11"/>
      <c r="D15" s="7" t="s">
        <v>27</v>
      </c>
      <c r="E15" s="50" t="s">
        <v>87</v>
      </c>
      <c r="F15" s="56">
        <v>200</v>
      </c>
      <c r="G15" s="56">
        <v>2.4</v>
      </c>
      <c r="H15" s="56">
        <v>4.32</v>
      </c>
      <c r="I15" s="59">
        <v>12.8</v>
      </c>
      <c r="J15" s="56">
        <v>98.98</v>
      </c>
      <c r="K15" s="53">
        <v>91</v>
      </c>
      <c r="L15" s="41"/>
    </row>
    <row r="16" spans="1:12" ht="15" x14ac:dyDescent="0.25">
      <c r="A16" s="23"/>
      <c r="B16" s="15"/>
      <c r="C16" s="11"/>
      <c r="D16" s="7" t="s">
        <v>28</v>
      </c>
      <c r="E16" s="50" t="s">
        <v>88</v>
      </c>
      <c r="F16" s="56">
        <v>100</v>
      </c>
      <c r="G16" s="56">
        <v>15.44</v>
      </c>
      <c r="H16" s="56">
        <v>18.2</v>
      </c>
      <c r="I16" s="59">
        <v>8.1999999999999993</v>
      </c>
      <c r="J16" s="56">
        <v>292</v>
      </c>
      <c r="K16" s="53">
        <v>277</v>
      </c>
      <c r="L16" s="41"/>
    </row>
    <row r="17" spans="1:12" ht="15" x14ac:dyDescent="0.25">
      <c r="A17" s="23"/>
      <c r="B17" s="15"/>
      <c r="C17" s="11"/>
      <c r="D17" s="7" t="s">
        <v>29</v>
      </c>
      <c r="E17" s="50" t="s">
        <v>89</v>
      </c>
      <c r="F17" s="56">
        <v>150</v>
      </c>
      <c r="G17" s="56">
        <v>3.6</v>
      </c>
      <c r="H17" s="56">
        <v>4.5999999999999996</v>
      </c>
      <c r="I17" s="59">
        <v>37.700000000000003</v>
      </c>
      <c r="J17" s="56">
        <v>206</v>
      </c>
      <c r="K17" s="53">
        <v>323</v>
      </c>
      <c r="L17" s="41"/>
    </row>
    <row r="18" spans="1:12" ht="15" x14ac:dyDescent="0.25">
      <c r="A18" s="23"/>
      <c r="B18" s="15"/>
      <c r="C18" s="11"/>
      <c r="D18" s="7" t="s">
        <v>30</v>
      </c>
      <c r="E18" s="62" t="s">
        <v>90</v>
      </c>
      <c r="F18" s="66">
        <v>200</v>
      </c>
      <c r="G18" s="66">
        <v>0.1</v>
      </c>
      <c r="H18" s="66">
        <v>0.3</v>
      </c>
      <c r="I18" s="68">
        <v>24.4</v>
      </c>
      <c r="J18" s="66">
        <v>97.2</v>
      </c>
      <c r="K18" s="64">
        <v>439</v>
      </c>
      <c r="L18" s="41"/>
    </row>
    <row r="19" spans="1:12" ht="15" x14ac:dyDescent="0.25">
      <c r="A19" s="23"/>
      <c r="B19" s="15"/>
      <c r="C19" s="11"/>
      <c r="D19" s="7" t="s">
        <v>31</v>
      </c>
      <c r="E19" s="50" t="s">
        <v>50</v>
      </c>
      <c r="F19" s="56">
        <v>25</v>
      </c>
      <c r="G19" s="56">
        <v>2</v>
      </c>
      <c r="H19" s="56">
        <v>0.7</v>
      </c>
      <c r="I19" s="59">
        <v>13.15</v>
      </c>
      <c r="J19" s="56">
        <v>67</v>
      </c>
      <c r="K19" s="53" t="s">
        <v>44</v>
      </c>
      <c r="L19" s="41"/>
    </row>
    <row r="20" spans="1:12" ht="30" x14ac:dyDescent="0.25">
      <c r="A20" s="23"/>
      <c r="B20" s="15"/>
      <c r="C20" s="11"/>
      <c r="D20" s="7" t="s">
        <v>32</v>
      </c>
      <c r="E20" s="50" t="s">
        <v>51</v>
      </c>
      <c r="F20" s="56">
        <v>40</v>
      </c>
      <c r="G20" s="56">
        <v>3.2</v>
      </c>
      <c r="H20" s="56">
        <v>0.44</v>
      </c>
      <c r="I20" s="59">
        <v>19.600000000000001</v>
      </c>
      <c r="J20" s="56">
        <v>95.2</v>
      </c>
      <c r="K20" s="53" t="s">
        <v>44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30.98</v>
      </c>
      <c r="H23" s="19">
        <f t="shared" si="2"/>
        <v>36.32</v>
      </c>
      <c r="I23" s="19">
        <f t="shared" si="2"/>
        <v>119.85</v>
      </c>
      <c r="J23" s="19">
        <f t="shared" si="2"/>
        <v>960.38000000000011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1345</v>
      </c>
      <c r="G24" s="32">
        <f t="shared" ref="G24:J24" si="4">G13+G23</f>
        <v>44.800000000000004</v>
      </c>
      <c r="H24" s="32">
        <f t="shared" si="4"/>
        <v>61.1</v>
      </c>
      <c r="I24" s="32">
        <f t="shared" si="4"/>
        <v>202.64999999999998</v>
      </c>
      <c r="J24" s="32">
        <f t="shared" si="4"/>
        <v>1590.38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40</v>
      </c>
      <c r="F25" s="55">
        <v>200</v>
      </c>
      <c r="G25" s="55">
        <v>5.03</v>
      </c>
      <c r="H25" s="55">
        <v>8.1300000000000008</v>
      </c>
      <c r="I25" s="58">
        <v>27.87</v>
      </c>
      <c r="J25" s="55">
        <v>203.16</v>
      </c>
      <c r="K25" s="52">
        <v>189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0" t="s">
        <v>41</v>
      </c>
      <c r="F27" s="56">
        <v>200</v>
      </c>
      <c r="G27" s="56">
        <v>1.5</v>
      </c>
      <c r="H27" s="56">
        <v>1.3</v>
      </c>
      <c r="I27" s="59">
        <v>22.4</v>
      </c>
      <c r="J27" s="56">
        <v>107</v>
      </c>
      <c r="K27" s="53">
        <v>432</v>
      </c>
      <c r="L27" s="41"/>
    </row>
    <row r="28" spans="1:12" ht="15" x14ac:dyDescent="0.25">
      <c r="A28" s="14"/>
      <c r="B28" s="15"/>
      <c r="C28" s="11"/>
      <c r="D28" s="7" t="s">
        <v>23</v>
      </c>
      <c r="E28" s="50" t="s">
        <v>42</v>
      </c>
      <c r="F28" s="56">
        <v>45</v>
      </c>
      <c r="G28" s="56">
        <v>1.35</v>
      </c>
      <c r="H28" s="56">
        <v>4.84</v>
      </c>
      <c r="I28" s="59">
        <v>24.75</v>
      </c>
      <c r="J28" s="56">
        <v>135.5</v>
      </c>
      <c r="K28" s="53">
        <v>2</v>
      </c>
      <c r="L28" s="41"/>
    </row>
    <row r="29" spans="1:12" ht="15.75" thickBot="1" x14ac:dyDescent="0.3">
      <c r="A29" s="14"/>
      <c r="B29" s="15"/>
      <c r="C29" s="11"/>
      <c r="D29" s="7" t="s">
        <v>24</v>
      </c>
      <c r="E29" s="51" t="s">
        <v>43</v>
      </c>
      <c r="F29" s="57">
        <v>100</v>
      </c>
      <c r="G29" s="57">
        <v>0.8</v>
      </c>
      <c r="H29" s="57">
        <v>0</v>
      </c>
      <c r="I29" s="60">
        <v>7.5</v>
      </c>
      <c r="J29" s="57">
        <v>38</v>
      </c>
      <c r="K29" s="54" t="s">
        <v>44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8.6800000000000015</v>
      </c>
      <c r="H32" s="19">
        <f t="shared" ref="H32" si="7">SUM(H25:H31)</f>
        <v>14.270000000000001</v>
      </c>
      <c r="I32" s="19">
        <f t="shared" ref="I32" si="8">SUM(I25:I31)</f>
        <v>82.52</v>
      </c>
      <c r="J32" s="19">
        <f t="shared" ref="J32:L32" si="9">SUM(J25:J31)</f>
        <v>483.65999999999997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45</v>
      </c>
      <c r="F33" s="65">
        <v>60</v>
      </c>
      <c r="G33" s="65">
        <v>0.72</v>
      </c>
      <c r="H33" s="65">
        <v>3.12</v>
      </c>
      <c r="I33" s="67">
        <v>5.7</v>
      </c>
      <c r="J33" s="65">
        <v>54</v>
      </c>
      <c r="K33" s="63">
        <v>41</v>
      </c>
      <c r="L33" s="41"/>
    </row>
    <row r="34" spans="1:12" ht="30" x14ac:dyDescent="0.25">
      <c r="A34" s="14"/>
      <c r="B34" s="15"/>
      <c r="C34" s="11"/>
      <c r="D34" s="7" t="s">
        <v>27</v>
      </c>
      <c r="E34" s="50" t="s">
        <v>46</v>
      </c>
      <c r="F34" s="56">
        <v>215</v>
      </c>
      <c r="G34" s="56">
        <v>2.56</v>
      </c>
      <c r="H34" s="56">
        <v>4.4800000000000004</v>
      </c>
      <c r="I34" s="59">
        <v>9.68</v>
      </c>
      <c r="J34" s="56">
        <v>89.6</v>
      </c>
      <c r="K34" s="53">
        <v>76</v>
      </c>
      <c r="L34" s="41"/>
    </row>
    <row r="35" spans="1:12" ht="15" x14ac:dyDescent="0.25">
      <c r="A35" s="14"/>
      <c r="B35" s="15"/>
      <c r="C35" s="11"/>
      <c r="D35" s="7" t="s">
        <v>28</v>
      </c>
      <c r="E35" s="50" t="s">
        <v>47</v>
      </c>
      <c r="F35" s="56">
        <v>100</v>
      </c>
      <c r="G35" s="56">
        <v>12.9</v>
      </c>
      <c r="H35" s="56">
        <v>4</v>
      </c>
      <c r="I35" s="59">
        <v>6.1</v>
      </c>
      <c r="J35" s="56">
        <v>112.2</v>
      </c>
      <c r="K35" s="53" t="s">
        <v>55</v>
      </c>
      <c r="L35" s="41"/>
    </row>
    <row r="36" spans="1:12" ht="15" x14ac:dyDescent="0.25">
      <c r="A36" s="14"/>
      <c r="B36" s="15"/>
      <c r="C36" s="11"/>
      <c r="D36" s="7" t="s">
        <v>29</v>
      </c>
      <c r="E36" s="50" t="s">
        <v>48</v>
      </c>
      <c r="F36" s="56">
        <v>150</v>
      </c>
      <c r="G36" s="56">
        <v>5.5</v>
      </c>
      <c r="H36" s="56">
        <v>4.8</v>
      </c>
      <c r="I36" s="59">
        <v>31.3</v>
      </c>
      <c r="J36" s="56">
        <v>191</v>
      </c>
      <c r="K36" s="53">
        <v>331</v>
      </c>
      <c r="L36" s="41"/>
    </row>
    <row r="37" spans="1:12" ht="15" x14ac:dyDescent="0.25">
      <c r="A37" s="14"/>
      <c r="B37" s="15"/>
      <c r="C37" s="11"/>
      <c r="D37" s="7" t="s">
        <v>30</v>
      </c>
      <c r="E37" s="62" t="s">
        <v>49</v>
      </c>
      <c r="F37" s="66">
        <v>200</v>
      </c>
      <c r="G37" s="66">
        <v>0.2</v>
      </c>
      <c r="H37" s="66">
        <v>0</v>
      </c>
      <c r="I37" s="68">
        <v>8</v>
      </c>
      <c r="J37" s="66">
        <v>33</v>
      </c>
      <c r="K37" s="64" t="s">
        <v>56</v>
      </c>
      <c r="L37" s="41"/>
    </row>
    <row r="38" spans="1:12" ht="15" x14ac:dyDescent="0.25">
      <c r="A38" s="14"/>
      <c r="B38" s="15"/>
      <c r="C38" s="11"/>
      <c r="D38" s="7" t="s">
        <v>31</v>
      </c>
      <c r="E38" s="50" t="s">
        <v>50</v>
      </c>
      <c r="F38" s="56">
        <v>25</v>
      </c>
      <c r="G38" s="56">
        <v>2</v>
      </c>
      <c r="H38" s="56">
        <v>0.7</v>
      </c>
      <c r="I38" s="59">
        <v>13.15</v>
      </c>
      <c r="J38" s="56">
        <v>67</v>
      </c>
      <c r="K38" s="53" t="s">
        <v>44</v>
      </c>
      <c r="L38" s="41"/>
    </row>
    <row r="39" spans="1:12" ht="30" x14ac:dyDescent="0.25">
      <c r="A39" s="14"/>
      <c r="B39" s="15"/>
      <c r="C39" s="11"/>
      <c r="D39" s="7" t="s">
        <v>32</v>
      </c>
      <c r="E39" s="50" t="s">
        <v>51</v>
      </c>
      <c r="F39" s="56">
        <v>40</v>
      </c>
      <c r="G39" s="56">
        <v>3.2</v>
      </c>
      <c r="H39" s="56">
        <v>0.44</v>
      </c>
      <c r="I39" s="59">
        <v>19.600000000000001</v>
      </c>
      <c r="J39" s="56">
        <v>95.2</v>
      </c>
      <c r="K39" s="53" t="s">
        <v>44</v>
      </c>
      <c r="L39" s="41"/>
    </row>
    <row r="40" spans="1:12" ht="30" x14ac:dyDescent="0.25">
      <c r="A40" s="14"/>
      <c r="B40" s="15"/>
      <c r="C40" s="11"/>
      <c r="D40" s="6" t="s">
        <v>52</v>
      </c>
      <c r="E40" s="50" t="s">
        <v>53</v>
      </c>
      <c r="F40" s="56">
        <v>100</v>
      </c>
      <c r="G40" s="56">
        <v>2.8</v>
      </c>
      <c r="H40" s="56">
        <v>2.5</v>
      </c>
      <c r="I40" s="59">
        <v>11.9</v>
      </c>
      <c r="J40" s="56">
        <v>78</v>
      </c>
      <c r="K40" s="53" t="s">
        <v>44</v>
      </c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29.88</v>
      </c>
      <c r="H42" s="19">
        <f t="shared" ref="H42" si="11">SUM(H33:H41)</f>
        <v>20.040000000000003</v>
      </c>
      <c r="I42" s="19">
        <f t="shared" ref="I42" si="12">SUM(I33:I41)</f>
        <v>105.43</v>
      </c>
      <c r="J42" s="19">
        <f t="shared" ref="J42:L42" si="13">SUM(J33:J41)</f>
        <v>720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1435</v>
      </c>
      <c r="G43" s="32">
        <f t="shared" ref="G43" si="14">G32+G42</f>
        <v>38.56</v>
      </c>
      <c r="H43" s="32">
        <f t="shared" ref="H43" si="15">H32+H42</f>
        <v>34.31</v>
      </c>
      <c r="I43" s="32">
        <f t="shared" ref="I43" si="16">I32+I42</f>
        <v>187.95</v>
      </c>
      <c r="J43" s="32">
        <f t="shared" ref="J43:L43" si="17">J32+J42</f>
        <v>1203.6599999999999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57</v>
      </c>
      <c r="F44" s="55">
        <v>200</v>
      </c>
      <c r="G44" s="55">
        <v>6.88</v>
      </c>
      <c r="H44" s="55">
        <v>8.9</v>
      </c>
      <c r="I44" s="58">
        <v>31.48</v>
      </c>
      <c r="J44" s="55">
        <v>234.13</v>
      </c>
      <c r="K44" s="52">
        <v>189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50" t="s">
        <v>58</v>
      </c>
      <c r="F46" s="56">
        <v>200</v>
      </c>
      <c r="G46" s="56">
        <v>0.2</v>
      </c>
      <c r="H46" s="56">
        <v>0.1</v>
      </c>
      <c r="I46" s="59">
        <v>15</v>
      </c>
      <c r="J46" s="56">
        <v>60</v>
      </c>
      <c r="K46" s="53">
        <v>430</v>
      </c>
      <c r="L46" s="41"/>
    </row>
    <row r="47" spans="1:12" ht="15" x14ac:dyDescent="0.25">
      <c r="A47" s="23"/>
      <c r="B47" s="15"/>
      <c r="C47" s="11"/>
      <c r="D47" s="7" t="s">
        <v>23</v>
      </c>
      <c r="E47" s="50" t="s">
        <v>59</v>
      </c>
      <c r="F47" s="56">
        <v>30</v>
      </c>
      <c r="G47" s="56">
        <v>1.32</v>
      </c>
      <c r="H47" s="56">
        <v>10.08</v>
      </c>
      <c r="I47" s="59">
        <v>9</v>
      </c>
      <c r="J47" s="56">
        <v>125</v>
      </c>
      <c r="K47" s="53">
        <v>1</v>
      </c>
      <c r="L47" s="41"/>
    </row>
    <row r="48" spans="1:12" ht="15.75" thickBot="1" x14ac:dyDescent="0.3">
      <c r="A48" s="23"/>
      <c r="B48" s="15"/>
      <c r="C48" s="11"/>
      <c r="D48" s="7" t="s">
        <v>24</v>
      </c>
      <c r="E48" s="51" t="s">
        <v>60</v>
      </c>
      <c r="F48" s="57">
        <v>100</v>
      </c>
      <c r="G48" s="57">
        <v>0.4</v>
      </c>
      <c r="H48" s="57">
        <v>0.4</v>
      </c>
      <c r="I48" s="60">
        <v>9.8000000000000007</v>
      </c>
      <c r="J48" s="57">
        <v>44.4</v>
      </c>
      <c r="K48" s="64" t="s">
        <v>44</v>
      </c>
      <c r="L48" s="41"/>
    </row>
    <row r="49" spans="1:12" ht="15.75" thickBot="1" x14ac:dyDescent="0.3">
      <c r="A49" s="23"/>
      <c r="B49" s="15"/>
      <c r="C49" s="11"/>
      <c r="D49" s="6"/>
      <c r="E49" s="62" t="s">
        <v>61</v>
      </c>
      <c r="F49" s="66">
        <v>15</v>
      </c>
      <c r="G49" s="66">
        <v>3.45</v>
      </c>
      <c r="H49" s="66">
        <v>4.3499999999999996</v>
      </c>
      <c r="I49" s="68">
        <v>0</v>
      </c>
      <c r="J49" s="66">
        <v>54</v>
      </c>
      <c r="K49" s="54" t="s">
        <v>44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12.25</v>
      </c>
      <c r="H51" s="19">
        <f t="shared" ref="H51" si="19">SUM(H44:H50)</f>
        <v>23.83</v>
      </c>
      <c r="I51" s="19">
        <f t="shared" ref="I51" si="20">SUM(I44:I50)</f>
        <v>65.28</v>
      </c>
      <c r="J51" s="19">
        <f t="shared" ref="J51:L51" si="21">SUM(J44:J50)</f>
        <v>517.53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62</v>
      </c>
      <c r="F52" s="65">
        <v>60</v>
      </c>
      <c r="G52" s="65">
        <v>0.5</v>
      </c>
      <c r="H52" s="65">
        <v>0.05</v>
      </c>
      <c r="I52" s="67">
        <v>0.85</v>
      </c>
      <c r="J52" s="65">
        <v>6.5</v>
      </c>
      <c r="K52" s="63" t="s">
        <v>44</v>
      </c>
      <c r="L52" s="41"/>
    </row>
    <row r="53" spans="1:12" ht="15" x14ac:dyDescent="0.25">
      <c r="A53" s="23"/>
      <c r="B53" s="15"/>
      <c r="C53" s="11"/>
      <c r="D53" s="7" t="s">
        <v>27</v>
      </c>
      <c r="E53" s="50" t="s">
        <v>63</v>
      </c>
      <c r="F53" s="56">
        <v>215</v>
      </c>
      <c r="G53" s="56">
        <v>2.48</v>
      </c>
      <c r="H53" s="56">
        <v>4.4800000000000004</v>
      </c>
      <c r="I53" s="59">
        <v>6.4</v>
      </c>
      <c r="J53" s="56">
        <v>76.8</v>
      </c>
      <c r="K53" s="53">
        <v>84</v>
      </c>
      <c r="L53" s="41"/>
    </row>
    <row r="54" spans="1:12" ht="15" x14ac:dyDescent="0.25">
      <c r="A54" s="23"/>
      <c r="B54" s="15"/>
      <c r="C54" s="11"/>
      <c r="D54" s="7" t="s">
        <v>28</v>
      </c>
      <c r="E54" s="50" t="s">
        <v>64</v>
      </c>
      <c r="F54" s="56">
        <v>100</v>
      </c>
      <c r="G54" s="56">
        <v>13</v>
      </c>
      <c r="H54" s="56">
        <v>12.6</v>
      </c>
      <c r="I54" s="59">
        <v>15</v>
      </c>
      <c r="J54" s="56">
        <v>226</v>
      </c>
      <c r="K54" s="53">
        <v>239</v>
      </c>
      <c r="L54" s="41"/>
    </row>
    <row r="55" spans="1:12" ht="15" x14ac:dyDescent="0.25">
      <c r="A55" s="23"/>
      <c r="B55" s="15"/>
      <c r="C55" s="11"/>
      <c r="D55" s="7" t="s">
        <v>29</v>
      </c>
      <c r="E55" s="50" t="s">
        <v>65</v>
      </c>
      <c r="F55" s="56">
        <v>150</v>
      </c>
      <c r="G55" s="56">
        <v>3.1</v>
      </c>
      <c r="H55" s="56">
        <v>5.4</v>
      </c>
      <c r="I55" s="59">
        <v>20.3</v>
      </c>
      <c r="J55" s="56">
        <v>141</v>
      </c>
      <c r="K55" s="53">
        <v>335</v>
      </c>
      <c r="L55" s="41"/>
    </row>
    <row r="56" spans="1:12" ht="15" x14ac:dyDescent="0.25">
      <c r="A56" s="23"/>
      <c r="B56" s="15"/>
      <c r="C56" s="11"/>
      <c r="D56" s="7" t="s">
        <v>30</v>
      </c>
      <c r="E56" s="62" t="s">
        <v>66</v>
      </c>
      <c r="F56" s="66">
        <v>200</v>
      </c>
      <c r="G56" s="66">
        <v>0.3</v>
      </c>
      <c r="H56" s="66">
        <v>0.2</v>
      </c>
      <c r="I56" s="68">
        <v>34.799999999999997</v>
      </c>
      <c r="J56" s="66">
        <v>143</v>
      </c>
      <c r="K56" s="64">
        <v>395</v>
      </c>
      <c r="L56" s="41"/>
    </row>
    <row r="57" spans="1:12" ht="15" x14ac:dyDescent="0.25">
      <c r="A57" s="23"/>
      <c r="B57" s="15"/>
      <c r="C57" s="11"/>
      <c r="D57" s="7" t="s">
        <v>31</v>
      </c>
      <c r="E57" s="50" t="s">
        <v>50</v>
      </c>
      <c r="F57" s="56">
        <v>25</v>
      </c>
      <c r="G57" s="56">
        <v>2</v>
      </c>
      <c r="H57" s="56">
        <v>0.7</v>
      </c>
      <c r="I57" s="59">
        <v>13.15</v>
      </c>
      <c r="J57" s="56">
        <v>67</v>
      </c>
      <c r="K57" s="53" t="s">
        <v>44</v>
      </c>
      <c r="L57" s="41"/>
    </row>
    <row r="58" spans="1:12" ht="30" x14ac:dyDescent="0.25">
      <c r="A58" s="23"/>
      <c r="B58" s="15"/>
      <c r="C58" s="11"/>
      <c r="D58" s="7" t="s">
        <v>32</v>
      </c>
      <c r="E58" s="50" t="s">
        <v>51</v>
      </c>
      <c r="F58" s="56">
        <v>40</v>
      </c>
      <c r="G58" s="56">
        <v>3.2</v>
      </c>
      <c r="H58" s="56">
        <v>0.44</v>
      </c>
      <c r="I58" s="59">
        <v>19.600000000000001</v>
      </c>
      <c r="J58" s="56">
        <v>95.2</v>
      </c>
      <c r="K58" s="53" t="s">
        <v>44</v>
      </c>
      <c r="L58" s="41"/>
    </row>
    <row r="59" spans="1:12" ht="15" x14ac:dyDescent="0.25">
      <c r="A59" s="23"/>
      <c r="B59" s="15"/>
      <c r="C59" s="11"/>
      <c r="D59" s="69" t="s">
        <v>52</v>
      </c>
      <c r="E59" s="50" t="s">
        <v>67</v>
      </c>
      <c r="F59" s="56">
        <v>35</v>
      </c>
      <c r="G59" s="56">
        <v>0.25</v>
      </c>
      <c r="H59" s="56">
        <v>0</v>
      </c>
      <c r="I59" s="59">
        <v>26.17</v>
      </c>
      <c r="J59" s="56">
        <v>105.66</v>
      </c>
      <c r="K59" s="53" t="s">
        <v>44</v>
      </c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24.830000000000002</v>
      </c>
      <c r="H61" s="19">
        <f t="shared" ref="H61" si="23">SUM(H52:H60)</f>
        <v>23.87</v>
      </c>
      <c r="I61" s="19">
        <f t="shared" ref="I61" si="24">SUM(I52:I60)</f>
        <v>136.26999999999998</v>
      </c>
      <c r="J61" s="19">
        <f t="shared" ref="J61:L61" si="25">SUM(J52:J60)</f>
        <v>861.16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1370</v>
      </c>
      <c r="G62" s="32">
        <f t="shared" ref="G62" si="26">G51+G61</f>
        <v>37.08</v>
      </c>
      <c r="H62" s="32">
        <f t="shared" ref="H62" si="27">H51+H61</f>
        <v>47.7</v>
      </c>
      <c r="I62" s="32">
        <f t="shared" ref="I62" si="28">I51+I61</f>
        <v>201.54999999999998</v>
      </c>
      <c r="J62" s="32">
        <f t="shared" ref="J62:L62" si="29">J51+J61</f>
        <v>1378.69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68</v>
      </c>
      <c r="F63" s="55">
        <v>165</v>
      </c>
      <c r="G63" s="55">
        <v>16.420000000000002</v>
      </c>
      <c r="H63" s="55">
        <v>9.7100000000000009</v>
      </c>
      <c r="I63" s="58">
        <v>17.29</v>
      </c>
      <c r="J63" s="55">
        <v>237.14</v>
      </c>
      <c r="K63" s="52">
        <v>224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0" t="s">
        <v>41</v>
      </c>
      <c r="F65" s="56">
        <v>200</v>
      </c>
      <c r="G65" s="56">
        <v>1.5</v>
      </c>
      <c r="H65" s="56">
        <v>1.3</v>
      </c>
      <c r="I65" s="59">
        <v>22.4</v>
      </c>
      <c r="J65" s="56">
        <v>107</v>
      </c>
      <c r="K65" s="53">
        <v>432</v>
      </c>
      <c r="L65" s="41"/>
    </row>
    <row r="66" spans="1:12" ht="15" x14ac:dyDescent="0.25">
      <c r="A66" s="23"/>
      <c r="B66" s="15"/>
      <c r="C66" s="11"/>
      <c r="D66" s="7" t="s">
        <v>23</v>
      </c>
      <c r="E66" s="50" t="s">
        <v>59</v>
      </c>
      <c r="F66" s="56">
        <v>35</v>
      </c>
      <c r="G66" s="56">
        <v>1.32</v>
      </c>
      <c r="H66" s="56">
        <v>10.08</v>
      </c>
      <c r="I66" s="59">
        <v>9</v>
      </c>
      <c r="J66" s="56">
        <v>125</v>
      </c>
      <c r="K66" s="53">
        <v>1</v>
      </c>
      <c r="L66" s="41"/>
    </row>
    <row r="67" spans="1:12" ht="15.75" thickBot="1" x14ac:dyDescent="0.3">
      <c r="A67" s="23"/>
      <c r="B67" s="15"/>
      <c r="C67" s="11"/>
      <c r="D67" s="7" t="s">
        <v>24</v>
      </c>
      <c r="E67" s="51" t="s">
        <v>69</v>
      </c>
      <c r="F67" s="57">
        <v>100</v>
      </c>
      <c r="G67" s="57">
        <v>0.4</v>
      </c>
      <c r="H67" s="57">
        <v>0.3</v>
      </c>
      <c r="I67" s="60">
        <v>10.3</v>
      </c>
      <c r="J67" s="57">
        <v>47</v>
      </c>
      <c r="K67" s="54" t="s">
        <v>44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19.64</v>
      </c>
      <c r="H70" s="19">
        <f t="shared" ref="H70" si="31">SUM(H63:H69)</f>
        <v>21.390000000000004</v>
      </c>
      <c r="I70" s="19">
        <f t="shared" ref="I70" si="32">SUM(I63:I69)</f>
        <v>58.989999999999995</v>
      </c>
      <c r="J70" s="19">
        <f t="shared" ref="J70:L70" si="33">SUM(J63:J69)</f>
        <v>516.14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70</v>
      </c>
      <c r="F71" s="65">
        <v>60</v>
      </c>
      <c r="G71" s="65">
        <v>0.9</v>
      </c>
      <c r="H71" s="65">
        <v>6.06</v>
      </c>
      <c r="I71" s="67">
        <v>2.64</v>
      </c>
      <c r="J71" s="65">
        <v>69</v>
      </c>
      <c r="K71" s="63">
        <v>29</v>
      </c>
      <c r="L71" s="41"/>
    </row>
    <row r="72" spans="1:12" ht="15" x14ac:dyDescent="0.25">
      <c r="A72" s="23"/>
      <c r="B72" s="15"/>
      <c r="C72" s="11"/>
      <c r="D72" s="7" t="s">
        <v>27</v>
      </c>
      <c r="E72" s="50" t="s">
        <v>71</v>
      </c>
      <c r="F72" s="56">
        <v>220</v>
      </c>
      <c r="G72" s="56">
        <v>2.88</v>
      </c>
      <c r="H72" s="56">
        <v>2.29</v>
      </c>
      <c r="I72" s="59">
        <v>15.36</v>
      </c>
      <c r="J72" s="56">
        <v>93.6</v>
      </c>
      <c r="K72" s="53">
        <v>92</v>
      </c>
      <c r="L72" s="41"/>
    </row>
    <row r="73" spans="1:12" ht="15" x14ac:dyDescent="0.25">
      <c r="A73" s="23"/>
      <c r="B73" s="15"/>
      <c r="C73" s="11"/>
      <c r="D73" s="7" t="s">
        <v>28</v>
      </c>
      <c r="E73" s="50" t="s">
        <v>72</v>
      </c>
      <c r="F73" s="56">
        <v>250</v>
      </c>
      <c r="G73" s="56">
        <v>19.04</v>
      </c>
      <c r="H73" s="56">
        <v>15.83</v>
      </c>
      <c r="I73" s="59">
        <v>22.33</v>
      </c>
      <c r="J73" s="56">
        <v>443.33</v>
      </c>
      <c r="K73" s="53" t="s">
        <v>44</v>
      </c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62" t="s">
        <v>73</v>
      </c>
      <c r="F75" s="66">
        <v>200</v>
      </c>
      <c r="G75" s="66">
        <v>1</v>
      </c>
      <c r="H75" s="66">
        <v>0.2</v>
      </c>
      <c r="I75" s="68">
        <v>19.8</v>
      </c>
      <c r="J75" s="66">
        <v>86</v>
      </c>
      <c r="K75" s="64">
        <v>442</v>
      </c>
      <c r="L75" s="41"/>
    </row>
    <row r="76" spans="1:12" ht="15" x14ac:dyDescent="0.25">
      <c r="A76" s="23"/>
      <c r="B76" s="15"/>
      <c r="C76" s="11"/>
      <c r="D76" s="7" t="s">
        <v>31</v>
      </c>
      <c r="E76" s="50" t="s">
        <v>50</v>
      </c>
      <c r="F76" s="56">
        <v>25</v>
      </c>
      <c r="G76" s="56">
        <v>2</v>
      </c>
      <c r="H76" s="56">
        <v>0.7</v>
      </c>
      <c r="I76" s="59">
        <v>13.15</v>
      </c>
      <c r="J76" s="56">
        <v>67</v>
      </c>
      <c r="K76" s="53" t="s">
        <v>44</v>
      </c>
      <c r="L76" s="41"/>
    </row>
    <row r="77" spans="1:12" ht="30" x14ac:dyDescent="0.25">
      <c r="A77" s="23"/>
      <c r="B77" s="15"/>
      <c r="C77" s="11"/>
      <c r="D77" s="7" t="s">
        <v>32</v>
      </c>
      <c r="E77" s="50" t="s">
        <v>51</v>
      </c>
      <c r="F77" s="56">
        <v>40</v>
      </c>
      <c r="G77" s="56">
        <v>3.2</v>
      </c>
      <c r="H77" s="56">
        <v>0.44</v>
      </c>
      <c r="I77" s="59">
        <v>19.600000000000001</v>
      </c>
      <c r="J77" s="56">
        <v>95.2</v>
      </c>
      <c r="K77" s="53" t="s">
        <v>44</v>
      </c>
      <c r="L77" s="41"/>
    </row>
    <row r="78" spans="1:12" ht="30" x14ac:dyDescent="0.25">
      <c r="A78" s="23"/>
      <c r="B78" s="15"/>
      <c r="C78" s="11"/>
      <c r="D78" s="6" t="s">
        <v>52</v>
      </c>
      <c r="E78" s="50" t="s">
        <v>74</v>
      </c>
      <c r="F78" s="56">
        <v>100</v>
      </c>
      <c r="G78" s="56">
        <v>2.8</v>
      </c>
      <c r="H78" s="56">
        <v>2.5</v>
      </c>
      <c r="I78" s="59">
        <v>11.9</v>
      </c>
      <c r="J78" s="56">
        <v>78</v>
      </c>
      <c r="K78" s="53" t="s">
        <v>44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895</v>
      </c>
      <c r="G80" s="19">
        <f t="shared" ref="G80" si="34">SUM(G71:G79)</f>
        <v>31.82</v>
      </c>
      <c r="H80" s="19">
        <f t="shared" ref="H80" si="35">SUM(H71:H79)</f>
        <v>28.02</v>
      </c>
      <c r="I80" s="19">
        <f t="shared" ref="I80" si="36">SUM(I71:I79)</f>
        <v>104.78</v>
      </c>
      <c r="J80" s="19">
        <f t="shared" ref="J80:L80" si="37">SUM(J71:J79)</f>
        <v>932.13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1395</v>
      </c>
      <c r="G81" s="32">
        <f t="shared" ref="G81" si="38">G70+G80</f>
        <v>51.46</v>
      </c>
      <c r="H81" s="32">
        <f t="shared" ref="H81" si="39">H70+H80</f>
        <v>49.410000000000004</v>
      </c>
      <c r="I81" s="32">
        <f t="shared" ref="I81" si="40">I70+I80</f>
        <v>163.76999999999998</v>
      </c>
      <c r="J81" s="32">
        <f t="shared" ref="J81:L81" si="41">J70+J80</f>
        <v>1448.27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75</v>
      </c>
      <c r="F82" s="55">
        <v>200</v>
      </c>
      <c r="G82" s="55">
        <v>8.1999999999999993</v>
      </c>
      <c r="H82" s="55">
        <v>9.1999999999999993</v>
      </c>
      <c r="I82" s="58">
        <v>38.6</v>
      </c>
      <c r="J82" s="55">
        <v>270.3</v>
      </c>
      <c r="K82" s="52" t="s">
        <v>76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50" t="s">
        <v>77</v>
      </c>
      <c r="F84" s="56">
        <v>205</v>
      </c>
      <c r="G84" s="56">
        <v>0.3</v>
      </c>
      <c r="H84" s="56">
        <v>0.1</v>
      </c>
      <c r="I84" s="59">
        <v>15.2</v>
      </c>
      <c r="J84" s="56">
        <v>62</v>
      </c>
      <c r="K84" s="53">
        <v>431</v>
      </c>
      <c r="L84" s="41"/>
    </row>
    <row r="85" spans="1:12" ht="15" x14ac:dyDescent="0.25">
      <c r="A85" s="23"/>
      <c r="B85" s="15"/>
      <c r="C85" s="11"/>
      <c r="D85" s="7" t="s">
        <v>23</v>
      </c>
      <c r="E85" s="50" t="s">
        <v>42</v>
      </c>
      <c r="F85" s="56">
        <v>45</v>
      </c>
      <c r="G85" s="56">
        <v>1.35</v>
      </c>
      <c r="H85" s="56">
        <v>4.84</v>
      </c>
      <c r="I85" s="59">
        <v>24.75</v>
      </c>
      <c r="J85" s="56">
        <v>135.5</v>
      </c>
      <c r="K85" s="53">
        <v>2</v>
      </c>
      <c r="L85" s="41"/>
    </row>
    <row r="86" spans="1:12" ht="15.75" thickBot="1" x14ac:dyDescent="0.3">
      <c r="A86" s="23"/>
      <c r="B86" s="15"/>
      <c r="C86" s="11"/>
      <c r="D86" s="7" t="s">
        <v>24</v>
      </c>
      <c r="E86" s="51" t="s">
        <v>60</v>
      </c>
      <c r="F86" s="57">
        <v>100</v>
      </c>
      <c r="G86" s="57">
        <v>0.4</v>
      </c>
      <c r="H86" s="57">
        <v>0.4</v>
      </c>
      <c r="I86" s="60">
        <v>9.8000000000000007</v>
      </c>
      <c r="J86" s="57">
        <v>44.4</v>
      </c>
      <c r="K86" s="54" t="s">
        <v>44</v>
      </c>
      <c r="L86" s="41"/>
    </row>
    <row r="87" spans="1:12" ht="15" x14ac:dyDescent="0.25">
      <c r="A87" s="23"/>
      <c r="B87" s="15"/>
      <c r="C87" s="11"/>
      <c r="D87" s="6"/>
      <c r="E87" s="50" t="s">
        <v>61</v>
      </c>
      <c r="F87" s="56">
        <v>15</v>
      </c>
      <c r="G87" s="56">
        <v>3.45</v>
      </c>
      <c r="H87" s="56">
        <v>4.3499999999999996</v>
      </c>
      <c r="I87" s="59">
        <v>0</v>
      </c>
      <c r="J87" s="56">
        <v>54</v>
      </c>
      <c r="K87" s="53" t="s">
        <v>44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13.7</v>
      </c>
      <c r="H89" s="19">
        <f t="shared" ref="H89" si="43">SUM(H82:H88)</f>
        <v>18.89</v>
      </c>
      <c r="I89" s="19">
        <f t="shared" ref="I89" si="44">SUM(I82:I88)</f>
        <v>88.35</v>
      </c>
      <c r="J89" s="19">
        <f t="shared" ref="J89:L89" si="45">SUM(J82:J88)</f>
        <v>566.20000000000005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78</v>
      </c>
      <c r="F90" s="65">
        <v>60</v>
      </c>
      <c r="G90" s="65">
        <v>2.16</v>
      </c>
      <c r="H90" s="65">
        <v>6.12</v>
      </c>
      <c r="I90" s="67">
        <v>4.68</v>
      </c>
      <c r="J90" s="65">
        <v>82.2</v>
      </c>
      <c r="K90" s="63">
        <v>30</v>
      </c>
      <c r="L90" s="41"/>
    </row>
    <row r="91" spans="1:12" ht="15" x14ac:dyDescent="0.25">
      <c r="A91" s="23"/>
      <c r="B91" s="15"/>
      <c r="C91" s="11"/>
      <c r="D91" s="7" t="s">
        <v>27</v>
      </c>
      <c r="E91" s="50" t="s">
        <v>79</v>
      </c>
      <c r="F91" s="56">
        <v>215</v>
      </c>
      <c r="G91" s="56">
        <v>5.12</v>
      </c>
      <c r="H91" s="56">
        <v>3.6</v>
      </c>
      <c r="I91" s="59">
        <v>14.88</v>
      </c>
      <c r="J91" s="56">
        <v>112.8</v>
      </c>
      <c r="K91" s="53">
        <v>99</v>
      </c>
      <c r="L91" s="41"/>
    </row>
    <row r="92" spans="1:12" ht="15" x14ac:dyDescent="0.25">
      <c r="A92" s="23"/>
      <c r="B92" s="15"/>
      <c r="C92" s="11"/>
      <c r="D92" s="7" t="s">
        <v>28</v>
      </c>
      <c r="E92" s="50" t="s">
        <v>80</v>
      </c>
      <c r="F92" s="56">
        <v>100</v>
      </c>
      <c r="G92" s="56">
        <v>13.6</v>
      </c>
      <c r="H92" s="56">
        <v>14.2</v>
      </c>
      <c r="I92" s="59">
        <v>17</v>
      </c>
      <c r="J92" s="56">
        <v>270</v>
      </c>
      <c r="K92" s="53">
        <v>314</v>
      </c>
      <c r="L92" s="41"/>
    </row>
    <row r="93" spans="1:12" ht="15" x14ac:dyDescent="0.25">
      <c r="A93" s="23"/>
      <c r="B93" s="15"/>
      <c r="C93" s="11"/>
      <c r="D93" s="7" t="s">
        <v>29</v>
      </c>
      <c r="E93" s="50" t="s">
        <v>81</v>
      </c>
      <c r="F93" s="56">
        <v>150</v>
      </c>
      <c r="G93" s="56">
        <v>3.8</v>
      </c>
      <c r="H93" s="56">
        <v>5.4</v>
      </c>
      <c r="I93" s="59">
        <v>38.9</v>
      </c>
      <c r="J93" s="56">
        <v>220</v>
      </c>
      <c r="K93" s="53" t="s">
        <v>44</v>
      </c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50" t="s">
        <v>50</v>
      </c>
      <c r="F95" s="56">
        <v>25</v>
      </c>
      <c r="G95" s="56">
        <v>2</v>
      </c>
      <c r="H95" s="56">
        <v>0.7</v>
      </c>
      <c r="I95" s="59">
        <v>13.15</v>
      </c>
      <c r="J95" s="56">
        <v>67</v>
      </c>
      <c r="K95" s="53" t="s">
        <v>44</v>
      </c>
      <c r="L95" s="41"/>
    </row>
    <row r="96" spans="1:12" ht="30" x14ac:dyDescent="0.25">
      <c r="A96" s="23"/>
      <c r="B96" s="15"/>
      <c r="C96" s="11"/>
      <c r="D96" s="7" t="s">
        <v>32</v>
      </c>
      <c r="E96" s="50" t="s">
        <v>51</v>
      </c>
      <c r="F96" s="56">
        <v>40</v>
      </c>
      <c r="G96" s="56">
        <v>3.2</v>
      </c>
      <c r="H96" s="56">
        <v>0.44</v>
      </c>
      <c r="I96" s="59">
        <v>19.600000000000001</v>
      </c>
      <c r="J96" s="56">
        <v>95.2</v>
      </c>
      <c r="K96" s="53" t="s">
        <v>44</v>
      </c>
      <c r="L96" s="41"/>
    </row>
    <row r="97" spans="1:12" ht="15" x14ac:dyDescent="0.25">
      <c r="A97" s="23"/>
      <c r="B97" s="15"/>
      <c r="C97" s="11"/>
      <c r="D97" s="6" t="s">
        <v>30</v>
      </c>
      <c r="E97" s="62" t="s">
        <v>82</v>
      </c>
      <c r="F97" s="66">
        <v>200</v>
      </c>
      <c r="G97" s="66">
        <v>0.2</v>
      </c>
      <c r="H97" s="66">
        <v>0.2</v>
      </c>
      <c r="I97" s="68">
        <v>24.1</v>
      </c>
      <c r="J97" s="66">
        <v>115</v>
      </c>
      <c r="K97" s="64">
        <v>439</v>
      </c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30.08</v>
      </c>
      <c r="H99" s="19">
        <f t="shared" ref="H99" si="47">SUM(H90:H98)</f>
        <v>30.66</v>
      </c>
      <c r="I99" s="19">
        <f t="shared" ref="I99" si="48">SUM(I90:I98)</f>
        <v>132.31</v>
      </c>
      <c r="J99" s="19">
        <f t="shared" ref="J99:L99" si="49">SUM(J90:J98)</f>
        <v>962.2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1355</v>
      </c>
      <c r="G100" s="32">
        <f t="shared" ref="G100" si="50">G89+G99</f>
        <v>43.78</v>
      </c>
      <c r="H100" s="32">
        <f t="shared" ref="H100" si="51">H89+H99</f>
        <v>49.55</v>
      </c>
      <c r="I100" s="32">
        <f t="shared" ref="I100" si="52">I89+I99</f>
        <v>220.66</v>
      </c>
      <c r="J100" s="32">
        <f t="shared" ref="J100:L100" si="53">J89+J99</f>
        <v>1528.4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92</v>
      </c>
      <c r="F101" s="55">
        <v>200</v>
      </c>
      <c r="G101" s="55">
        <v>6.19</v>
      </c>
      <c r="H101" s="55">
        <v>10</v>
      </c>
      <c r="I101" s="58">
        <v>26.8</v>
      </c>
      <c r="J101" s="55">
        <v>221.85</v>
      </c>
      <c r="K101" s="52">
        <v>190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56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0" t="s">
        <v>58</v>
      </c>
      <c r="F103" s="56">
        <v>200</v>
      </c>
      <c r="G103" s="56">
        <v>0.2</v>
      </c>
      <c r="H103" s="56">
        <v>0.1</v>
      </c>
      <c r="I103" s="59">
        <v>15</v>
      </c>
      <c r="J103" s="56">
        <v>60</v>
      </c>
      <c r="K103" s="53">
        <v>430</v>
      </c>
      <c r="L103" s="41"/>
    </row>
    <row r="104" spans="1:12" ht="15" x14ac:dyDescent="0.25">
      <c r="A104" s="23"/>
      <c r="B104" s="15"/>
      <c r="C104" s="11"/>
      <c r="D104" s="7" t="s">
        <v>23</v>
      </c>
      <c r="E104" s="50" t="s">
        <v>42</v>
      </c>
      <c r="F104" s="56">
        <v>45</v>
      </c>
      <c r="G104" s="56">
        <v>1.35</v>
      </c>
      <c r="H104" s="56">
        <v>4.84</v>
      </c>
      <c r="I104" s="59">
        <v>24.75</v>
      </c>
      <c r="J104" s="56">
        <v>135.5</v>
      </c>
      <c r="K104" s="53">
        <v>2</v>
      </c>
      <c r="L104" s="41"/>
    </row>
    <row r="105" spans="1:12" ht="15.75" thickBot="1" x14ac:dyDescent="0.3">
      <c r="A105" s="23"/>
      <c r="B105" s="15"/>
      <c r="C105" s="11"/>
      <c r="D105" s="7" t="s">
        <v>24</v>
      </c>
      <c r="E105" s="51" t="s">
        <v>60</v>
      </c>
      <c r="F105" s="57">
        <v>100</v>
      </c>
      <c r="G105" s="57">
        <v>0.4</v>
      </c>
      <c r="H105" s="57">
        <v>0.4</v>
      </c>
      <c r="I105" s="60">
        <v>9.8000000000000007</v>
      </c>
      <c r="J105" s="57">
        <v>44.4</v>
      </c>
      <c r="K105" s="54" t="s">
        <v>44</v>
      </c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8.14</v>
      </c>
      <c r="H108" s="19">
        <f t="shared" si="54"/>
        <v>15.34</v>
      </c>
      <c r="I108" s="19">
        <f t="shared" si="54"/>
        <v>76.349999999999994</v>
      </c>
      <c r="J108" s="19">
        <f t="shared" si="54"/>
        <v>461.75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6" t="s">
        <v>93</v>
      </c>
      <c r="F109" s="65">
        <v>60</v>
      </c>
      <c r="G109" s="65">
        <v>1</v>
      </c>
      <c r="H109" s="65">
        <v>6.1</v>
      </c>
      <c r="I109" s="67">
        <v>5.8</v>
      </c>
      <c r="J109" s="65">
        <v>81.5</v>
      </c>
      <c r="K109" s="63" t="s">
        <v>98</v>
      </c>
      <c r="L109" s="41"/>
    </row>
    <row r="110" spans="1:12" ht="15" x14ac:dyDescent="0.25">
      <c r="A110" s="23"/>
      <c r="B110" s="15"/>
      <c r="C110" s="11"/>
      <c r="D110" s="7" t="s">
        <v>27</v>
      </c>
      <c r="E110" s="50" t="s">
        <v>94</v>
      </c>
      <c r="F110" s="56">
        <v>205</v>
      </c>
      <c r="G110" s="56">
        <v>2.4</v>
      </c>
      <c r="H110" s="56">
        <v>3.36</v>
      </c>
      <c r="I110" s="59">
        <v>8.16</v>
      </c>
      <c r="J110" s="56">
        <v>72.8</v>
      </c>
      <c r="K110" s="53">
        <v>95</v>
      </c>
      <c r="L110" s="41"/>
    </row>
    <row r="111" spans="1:12" ht="15" x14ac:dyDescent="0.25">
      <c r="A111" s="23"/>
      <c r="B111" s="15"/>
      <c r="C111" s="11"/>
      <c r="D111" s="7" t="s">
        <v>28</v>
      </c>
      <c r="E111" s="50" t="s">
        <v>95</v>
      </c>
      <c r="F111" s="56">
        <v>100</v>
      </c>
      <c r="G111" s="56">
        <v>16.899999999999999</v>
      </c>
      <c r="H111" s="56">
        <v>7.8</v>
      </c>
      <c r="I111" s="59">
        <v>11</v>
      </c>
      <c r="J111" s="56">
        <v>204</v>
      </c>
      <c r="K111" s="53">
        <v>315</v>
      </c>
      <c r="L111" s="41"/>
    </row>
    <row r="112" spans="1:12" ht="15" x14ac:dyDescent="0.25">
      <c r="A112" s="23"/>
      <c r="B112" s="15"/>
      <c r="C112" s="11"/>
      <c r="D112" s="7" t="s">
        <v>29</v>
      </c>
      <c r="E112" s="50" t="s">
        <v>96</v>
      </c>
      <c r="F112" s="56">
        <v>150</v>
      </c>
      <c r="G112" s="56">
        <v>2.8</v>
      </c>
      <c r="H112" s="56">
        <v>7.4</v>
      </c>
      <c r="I112" s="59">
        <v>13.6</v>
      </c>
      <c r="J112" s="56">
        <v>133.4</v>
      </c>
      <c r="K112" s="53" t="s">
        <v>99</v>
      </c>
      <c r="L112" s="41"/>
    </row>
    <row r="113" spans="1:12" ht="15" x14ac:dyDescent="0.25">
      <c r="A113" s="23"/>
      <c r="B113" s="15"/>
      <c r="C113" s="11"/>
      <c r="D113" s="7" t="s">
        <v>30</v>
      </c>
      <c r="E113" s="62" t="s">
        <v>97</v>
      </c>
      <c r="F113" s="66">
        <v>200</v>
      </c>
      <c r="G113" s="66">
        <v>0.6</v>
      </c>
      <c r="H113" s="66">
        <v>0.1</v>
      </c>
      <c r="I113" s="68">
        <v>31.7</v>
      </c>
      <c r="J113" s="66">
        <v>131</v>
      </c>
      <c r="K113" s="64">
        <v>402</v>
      </c>
      <c r="L113" s="41"/>
    </row>
    <row r="114" spans="1:12" ht="15" x14ac:dyDescent="0.25">
      <c r="A114" s="23"/>
      <c r="B114" s="15"/>
      <c r="C114" s="11"/>
      <c r="D114" s="7" t="s">
        <v>31</v>
      </c>
      <c r="E114" s="50" t="s">
        <v>50</v>
      </c>
      <c r="F114" s="56">
        <v>25</v>
      </c>
      <c r="G114" s="56">
        <v>2</v>
      </c>
      <c r="H114" s="56">
        <v>0.7</v>
      </c>
      <c r="I114" s="59">
        <v>13.15</v>
      </c>
      <c r="J114" s="56">
        <v>67</v>
      </c>
      <c r="K114" s="53" t="s">
        <v>44</v>
      </c>
      <c r="L114" s="41"/>
    </row>
    <row r="115" spans="1:12" ht="30" x14ac:dyDescent="0.25">
      <c r="A115" s="23"/>
      <c r="B115" s="15"/>
      <c r="C115" s="11"/>
      <c r="D115" s="7" t="s">
        <v>32</v>
      </c>
      <c r="E115" s="50" t="s">
        <v>51</v>
      </c>
      <c r="F115" s="56">
        <v>40</v>
      </c>
      <c r="G115" s="56">
        <v>3.2</v>
      </c>
      <c r="H115" s="56">
        <v>0.44</v>
      </c>
      <c r="I115" s="59">
        <v>19.600000000000001</v>
      </c>
      <c r="J115" s="56">
        <v>95.2</v>
      </c>
      <c r="K115" s="53" t="s">
        <v>44</v>
      </c>
      <c r="L115" s="41"/>
    </row>
    <row r="116" spans="1:12" ht="15" x14ac:dyDescent="0.25">
      <c r="A116" s="23"/>
      <c r="B116" s="15"/>
      <c r="C116" s="11"/>
      <c r="D116" s="6" t="s">
        <v>52</v>
      </c>
      <c r="E116" s="50" t="s">
        <v>67</v>
      </c>
      <c r="F116" s="56">
        <v>35</v>
      </c>
      <c r="G116" s="56">
        <v>0.25</v>
      </c>
      <c r="H116" s="56">
        <v>0</v>
      </c>
      <c r="I116" s="59">
        <v>26.17</v>
      </c>
      <c r="J116" s="56">
        <v>105.66</v>
      </c>
      <c r="K116" s="53" t="s">
        <v>44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29.15</v>
      </c>
      <c r="H118" s="19">
        <f t="shared" si="56"/>
        <v>25.9</v>
      </c>
      <c r="I118" s="19">
        <f t="shared" si="56"/>
        <v>129.18</v>
      </c>
      <c r="J118" s="19">
        <f t="shared" si="56"/>
        <v>890.56000000000006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1360</v>
      </c>
      <c r="G119" s="32">
        <f t="shared" ref="G119" si="58">G108+G118</f>
        <v>37.29</v>
      </c>
      <c r="H119" s="32">
        <f t="shared" ref="H119" si="59">H108+H118</f>
        <v>41.239999999999995</v>
      </c>
      <c r="I119" s="32">
        <f t="shared" ref="I119" si="60">I108+I118</f>
        <v>205.53</v>
      </c>
      <c r="J119" s="32">
        <f t="shared" ref="J119:L119" si="61">J108+J118</f>
        <v>1352.31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100</v>
      </c>
      <c r="F120" s="55">
        <v>200</v>
      </c>
      <c r="G120" s="55">
        <v>7.23</v>
      </c>
      <c r="H120" s="55">
        <v>6.66</v>
      </c>
      <c r="I120" s="58">
        <v>32</v>
      </c>
      <c r="J120" s="55">
        <v>228.96</v>
      </c>
      <c r="K120" s="52">
        <v>189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0" t="s">
        <v>101</v>
      </c>
      <c r="F122" s="56">
        <v>200</v>
      </c>
      <c r="G122" s="56">
        <v>2.9</v>
      </c>
      <c r="H122" s="56">
        <v>2.5</v>
      </c>
      <c r="I122" s="59">
        <v>24.8</v>
      </c>
      <c r="J122" s="56">
        <v>134</v>
      </c>
      <c r="K122" s="53">
        <v>433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0" t="s">
        <v>102</v>
      </c>
      <c r="F123" s="56">
        <v>30</v>
      </c>
      <c r="G123" s="56">
        <v>1.32</v>
      </c>
      <c r="H123" s="56">
        <v>6.08</v>
      </c>
      <c r="I123" s="59">
        <v>9</v>
      </c>
      <c r="J123" s="56">
        <v>125</v>
      </c>
      <c r="K123" s="53">
        <v>1</v>
      </c>
      <c r="L123" s="41"/>
    </row>
    <row r="124" spans="1:12" ht="15.75" thickBot="1" x14ac:dyDescent="0.3">
      <c r="A124" s="14"/>
      <c r="B124" s="15"/>
      <c r="C124" s="11"/>
      <c r="D124" s="7" t="s">
        <v>24</v>
      </c>
      <c r="E124" s="51" t="s">
        <v>43</v>
      </c>
      <c r="F124" s="57">
        <v>100</v>
      </c>
      <c r="G124" s="57">
        <v>0.8</v>
      </c>
      <c r="H124" s="57">
        <v>0</v>
      </c>
      <c r="I124" s="60">
        <v>7.5</v>
      </c>
      <c r="J124" s="57">
        <v>38</v>
      </c>
      <c r="K124" s="54" t="s">
        <v>44</v>
      </c>
      <c r="L124" s="41"/>
    </row>
    <row r="125" spans="1:12" ht="15.75" thickBot="1" x14ac:dyDescent="0.3">
      <c r="A125" s="14"/>
      <c r="B125" s="15"/>
      <c r="C125" s="11"/>
      <c r="D125" s="6"/>
      <c r="E125" s="50" t="s">
        <v>103</v>
      </c>
      <c r="F125" s="56">
        <v>20</v>
      </c>
      <c r="G125" s="56">
        <v>1.5</v>
      </c>
      <c r="H125" s="56">
        <v>2</v>
      </c>
      <c r="I125" s="59">
        <v>8.1</v>
      </c>
      <c r="J125" s="56">
        <v>43</v>
      </c>
      <c r="K125" s="54" t="s">
        <v>44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13.750000000000002</v>
      </c>
      <c r="H127" s="19">
        <f t="shared" si="62"/>
        <v>17.240000000000002</v>
      </c>
      <c r="I127" s="19">
        <f t="shared" si="62"/>
        <v>81.399999999999991</v>
      </c>
      <c r="J127" s="19">
        <f t="shared" si="62"/>
        <v>568.96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1" t="s">
        <v>104</v>
      </c>
      <c r="F128" s="65">
        <v>60</v>
      </c>
      <c r="G128" s="65">
        <v>0.52</v>
      </c>
      <c r="H128" s="65">
        <v>0.06</v>
      </c>
      <c r="I128" s="67">
        <v>4.7300000000000004</v>
      </c>
      <c r="J128" s="65">
        <v>49.56</v>
      </c>
      <c r="K128" s="63" t="s">
        <v>44</v>
      </c>
      <c r="L128" s="41"/>
    </row>
    <row r="129" spans="1:12" ht="15" x14ac:dyDescent="0.25">
      <c r="A129" s="14"/>
      <c r="B129" s="15"/>
      <c r="C129" s="11"/>
      <c r="D129" s="7" t="s">
        <v>27</v>
      </c>
      <c r="E129" s="50" t="s">
        <v>105</v>
      </c>
      <c r="F129" s="56">
        <v>215</v>
      </c>
      <c r="G129" s="56">
        <v>2.56</v>
      </c>
      <c r="H129" s="56">
        <v>4.5599999999999996</v>
      </c>
      <c r="I129" s="59">
        <v>5.92</v>
      </c>
      <c r="J129" s="56">
        <v>75.2</v>
      </c>
      <c r="K129" s="53">
        <v>88</v>
      </c>
      <c r="L129" s="41"/>
    </row>
    <row r="130" spans="1:12" ht="15" x14ac:dyDescent="0.25">
      <c r="A130" s="14"/>
      <c r="B130" s="15"/>
      <c r="C130" s="11"/>
      <c r="D130" s="7" t="s">
        <v>28</v>
      </c>
      <c r="E130" s="50" t="s">
        <v>106</v>
      </c>
      <c r="F130" s="56">
        <v>100</v>
      </c>
      <c r="G130" s="56">
        <v>13.2</v>
      </c>
      <c r="H130" s="56">
        <v>3.7</v>
      </c>
      <c r="I130" s="59">
        <v>5.8</v>
      </c>
      <c r="J130" s="56">
        <v>138.18</v>
      </c>
      <c r="K130" s="53">
        <v>241</v>
      </c>
      <c r="L130" s="41"/>
    </row>
    <row r="131" spans="1:12" ht="15" x14ac:dyDescent="0.25">
      <c r="A131" s="14"/>
      <c r="B131" s="15"/>
      <c r="C131" s="11"/>
      <c r="D131" s="7" t="s">
        <v>29</v>
      </c>
      <c r="E131" s="50" t="s">
        <v>107</v>
      </c>
      <c r="F131" s="56">
        <v>150</v>
      </c>
      <c r="G131" s="56">
        <v>3.7</v>
      </c>
      <c r="H131" s="56">
        <v>4.8</v>
      </c>
      <c r="I131" s="59">
        <v>36.5</v>
      </c>
      <c r="J131" s="56">
        <v>203.5</v>
      </c>
      <c r="K131" s="53" t="s">
        <v>108</v>
      </c>
      <c r="L131" s="41"/>
    </row>
    <row r="132" spans="1:12" ht="15" x14ac:dyDescent="0.25">
      <c r="A132" s="14"/>
      <c r="B132" s="15"/>
      <c r="C132" s="11"/>
      <c r="D132" s="7" t="s">
        <v>30</v>
      </c>
      <c r="E132" s="62" t="s">
        <v>73</v>
      </c>
      <c r="F132" s="66">
        <v>200</v>
      </c>
      <c r="G132" s="66">
        <v>1</v>
      </c>
      <c r="H132" s="66">
        <v>0.2</v>
      </c>
      <c r="I132" s="68">
        <v>19.8</v>
      </c>
      <c r="J132" s="66">
        <v>86</v>
      </c>
      <c r="K132" s="64">
        <v>442</v>
      </c>
      <c r="L132" s="41"/>
    </row>
    <row r="133" spans="1:12" ht="15" x14ac:dyDescent="0.25">
      <c r="A133" s="14"/>
      <c r="B133" s="15"/>
      <c r="C133" s="11"/>
      <c r="D133" s="7" t="s">
        <v>31</v>
      </c>
      <c r="E133" s="50" t="s">
        <v>50</v>
      </c>
      <c r="F133" s="56">
        <v>25</v>
      </c>
      <c r="G133" s="56">
        <v>2</v>
      </c>
      <c r="H133" s="56">
        <v>0.7</v>
      </c>
      <c r="I133" s="59">
        <v>13.15</v>
      </c>
      <c r="J133" s="56">
        <v>67</v>
      </c>
      <c r="K133" s="53" t="s">
        <v>44</v>
      </c>
      <c r="L133" s="41"/>
    </row>
    <row r="134" spans="1:12" ht="30" x14ac:dyDescent="0.25">
      <c r="A134" s="14"/>
      <c r="B134" s="15"/>
      <c r="C134" s="11"/>
      <c r="D134" s="7" t="s">
        <v>32</v>
      </c>
      <c r="E134" s="50" t="s">
        <v>51</v>
      </c>
      <c r="F134" s="56">
        <v>40</v>
      </c>
      <c r="G134" s="56">
        <v>3.2</v>
      </c>
      <c r="H134" s="56">
        <v>0.44</v>
      </c>
      <c r="I134" s="59">
        <v>19.600000000000001</v>
      </c>
      <c r="J134" s="56">
        <v>95.2</v>
      </c>
      <c r="K134" s="53" t="s">
        <v>44</v>
      </c>
      <c r="L134" s="41"/>
    </row>
    <row r="135" spans="1:12" ht="30" x14ac:dyDescent="0.25">
      <c r="A135" s="14"/>
      <c r="B135" s="15"/>
      <c r="C135" s="11"/>
      <c r="D135" s="6" t="s">
        <v>52</v>
      </c>
      <c r="E135" s="50" t="s">
        <v>53</v>
      </c>
      <c r="F135" s="56">
        <v>100</v>
      </c>
      <c r="G135" s="56">
        <v>2.8</v>
      </c>
      <c r="H135" s="56">
        <v>2.5</v>
      </c>
      <c r="I135" s="59">
        <v>11.9</v>
      </c>
      <c r="J135" s="56">
        <v>78</v>
      </c>
      <c r="K135" s="53" t="s">
        <v>44</v>
      </c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64">SUM(G128:G136)</f>
        <v>28.98</v>
      </c>
      <c r="H137" s="19">
        <f t="shared" si="64"/>
        <v>16.96</v>
      </c>
      <c r="I137" s="19">
        <f t="shared" si="64"/>
        <v>117.4</v>
      </c>
      <c r="J137" s="19">
        <f t="shared" si="64"/>
        <v>792.6400000000001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1440</v>
      </c>
      <c r="G138" s="32">
        <f t="shared" ref="G138" si="66">G127+G137</f>
        <v>42.730000000000004</v>
      </c>
      <c r="H138" s="32">
        <f t="shared" ref="H138" si="67">H127+H137</f>
        <v>34.200000000000003</v>
      </c>
      <c r="I138" s="32">
        <f t="shared" ref="I138" si="68">I127+I137</f>
        <v>198.8</v>
      </c>
      <c r="J138" s="32">
        <f t="shared" ref="J138:L138" si="69">J127+J137</f>
        <v>1361.6000000000001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109</v>
      </c>
      <c r="F139" s="55">
        <v>200</v>
      </c>
      <c r="G139" s="55">
        <v>7.34</v>
      </c>
      <c r="H139" s="55">
        <v>6.4</v>
      </c>
      <c r="I139" s="58">
        <v>41.74</v>
      </c>
      <c r="J139" s="55">
        <v>133.38999999999999</v>
      </c>
      <c r="K139" s="52">
        <v>331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0" t="s">
        <v>77</v>
      </c>
      <c r="F141" s="56">
        <v>205</v>
      </c>
      <c r="G141" s="56">
        <v>0.3</v>
      </c>
      <c r="H141" s="56">
        <v>0.1</v>
      </c>
      <c r="I141" s="59">
        <v>15.2</v>
      </c>
      <c r="J141" s="56">
        <v>62</v>
      </c>
      <c r="K141" s="53">
        <v>431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59</v>
      </c>
      <c r="F142" s="56">
        <v>30</v>
      </c>
      <c r="G142" s="56">
        <v>1.32</v>
      </c>
      <c r="H142" s="56">
        <v>10.08</v>
      </c>
      <c r="I142" s="59">
        <v>9</v>
      </c>
      <c r="J142" s="56">
        <v>125</v>
      </c>
      <c r="K142" s="53">
        <v>1</v>
      </c>
      <c r="L142" s="41"/>
    </row>
    <row r="143" spans="1:12" ht="15.75" thickBot="1" x14ac:dyDescent="0.3">
      <c r="A143" s="23"/>
      <c r="B143" s="15"/>
      <c r="C143" s="11"/>
      <c r="D143" s="7" t="s">
        <v>24</v>
      </c>
      <c r="E143" s="51" t="s">
        <v>60</v>
      </c>
      <c r="F143" s="57">
        <v>100</v>
      </c>
      <c r="G143" s="57">
        <v>0.4</v>
      </c>
      <c r="H143" s="57">
        <v>0.4</v>
      </c>
      <c r="I143" s="60">
        <v>9.8000000000000007</v>
      </c>
      <c r="J143" s="57">
        <v>44.4</v>
      </c>
      <c r="K143" s="64" t="s">
        <v>44</v>
      </c>
      <c r="L143" s="41"/>
    </row>
    <row r="144" spans="1:12" ht="15" x14ac:dyDescent="0.25">
      <c r="A144" s="23"/>
      <c r="B144" s="15"/>
      <c r="C144" s="11"/>
      <c r="D144" s="6"/>
      <c r="E144" s="62" t="s">
        <v>50</v>
      </c>
      <c r="F144" s="66">
        <v>25</v>
      </c>
      <c r="G144" s="66">
        <v>2</v>
      </c>
      <c r="H144" s="66">
        <v>0.7</v>
      </c>
      <c r="I144" s="68">
        <v>13.15</v>
      </c>
      <c r="J144" s="66">
        <v>67</v>
      </c>
      <c r="K144" s="64" t="s">
        <v>44</v>
      </c>
      <c r="L144" s="41"/>
    </row>
    <row r="145" spans="1:12" ht="15" x14ac:dyDescent="0.25">
      <c r="A145" s="23"/>
      <c r="B145" s="15"/>
      <c r="C145" s="11"/>
      <c r="D145" s="6"/>
      <c r="E145" s="62" t="s">
        <v>61</v>
      </c>
      <c r="F145" s="66">
        <v>10</v>
      </c>
      <c r="G145" s="66">
        <v>2.2999999999999998</v>
      </c>
      <c r="H145" s="66">
        <v>2.9</v>
      </c>
      <c r="I145" s="68">
        <v>0</v>
      </c>
      <c r="J145" s="66">
        <v>36</v>
      </c>
      <c r="K145" s="64" t="s">
        <v>44</v>
      </c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13.66</v>
      </c>
      <c r="H146" s="19">
        <f t="shared" si="70"/>
        <v>20.579999999999995</v>
      </c>
      <c r="I146" s="19">
        <f t="shared" si="70"/>
        <v>88.89</v>
      </c>
      <c r="J146" s="19">
        <f t="shared" si="70"/>
        <v>467.78999999999996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1" t="s">
        <v>110</v>
      </c>
      <c r="F147" s="65">
        <v>60</v>
      </c>
      <c r="G147" s="65">
        <v>3.65</v>
      </c>
      <c r="H147" s="65">
        <v>4.41</v>
      </c>
      <c r="I147" s="67">
        <v>2.5499999999999998</v>
      </c>
      <c r="J147" s="65">
        <v>62.85</v>
      </c>
      <c r="K147" s="63" t="s">
        <v>44</v>
      </c>
      <c r="L147" s="41"/>
    </row>
    <row r="148" spans="1:12" ht="15" x14ac:dyDescent="0.25">
      <c r="A148" s="23"/>
      <c r="B148" s="15"/>
      <c r="C148" s="11"/>
      <c r="D148" s="7" t="s">
        <v>27</v>
      </c>
      <c r="E148" s="50" t="s">
        <v>111</v>
      </c>
      <c r="F148" s="56">
        <v>215</v>
      </c>
      <c r="G148" s="56">
        <v>2.4</v>
      </c>
      <c r="H148" s="56">
        <v>4.6399999999999997</v>
      </c>
      <c r="I148" s="59">
        <v>13.76</v>
      </c>
      <c r="J148" s="56">
        <v>106.4</v>
      </c>
      <c r="K148" s="53">
        <v>91</v>
      </c>
      <c r="L148" s="41"/>
    </row>
    <row r="149" spans="1:12" ht="15" x14ac:dyDescent="0.25">
      <c r="A149" s="23"/>
      <c r="B149" s="15"/>
      <c r="C149" s="11"/>
      <c r="D149" s="7" t="s">
        <v>28</v>
      </c>
      <c r="E149" s="50" t="s">
        <v>112</v>
      </c>
      <c r="F149" s="56">
        <v>100</v>
      </c>
      <c r="G149" s="56">
        <v>13.7</v>
      </c>
      <c r="H149" s="56">
        <v>13.1</v>
      </c>
      <c r="I149" s="59">
        <v>12.4</v>
      </c>
      <c r="J149" s="56">
        <v>221.3</v>
      </c>
      <c r="K149" s="53" t="s">
        <v>114</v>
      </c>
      <c r="L149" s="41"/>
    </row>
    <row r="150" spans="1:12" ht="15" x14ac:dyDescent="0.25">
      <c r="A150" s="23"/>
      <c r="B150" s="15"/>
      <c r="C150" s="11"/>
      <c r="D150" s="7" t="s">
        <v>29</v>
      </c>
      <c r="E150" s="50" t="s">
        <v>113</v>
      </c>
      <c r="F150" s="56">
        <v>150</v>
      </c>
      <c r="G150" s="56">
        <v>5.85</v>
      </c>
      <c r="H150" s="56">
        <v>11.7</v>
      </c>
      <c r="I150" s="59">
        <v>21.45</v>
      </c>
      <c r="J150" s="56">
        <v>214.5</v>
      </c>
      <c r="K150" s="53">
        <v>133</v>
      </c>
      <c r="L150" s="41"/>
    </row>
    <row r="151" spans="1:12" ht="15" x14ac:dyDescent="0.25">
      <c r="A151" s="23"/>
      <c r="B151" s="15"/>
      <c r="C151" s="11"/>
      <c r="D151" s="7" t="s">
        <v>30</v>
      </c>
      <c r="E151" s="62" t="s">
        <v>66</v>
      </c>
      <c r="F151" s="66">
        <v>200</v>
      </c>
      <c r="G151" s="66">
        <v>0.3</v>
      </c>
      <c r="H151" s="66">
        <v>0.2</v>
      </c>
      <c r="I151" s="68">
        <v>34.799999999999997</v>
      </c>
      <c r="J151" s="66">
        <v>143</v>
      </c>
      <c r="K151" s="64">
        <v>395</v>
      </c>
      <c r="L151" s="41"/>
    </row>
    <row r="152" spans="1:12" ht="15" x14ac:dyDescent="0.25">
      <c r="A152" s="23"/>
      <c r="B152" s="15"/>
      <c r="C152" s="11"/>
      <c r="D152" s="7" t="s">
        <v>31</v>
      </c>
      <c r="E152" s="50" t="s">
        <v>50</v>
      </c>
      <c r="F152" s="56">
        <v>25</v>
      </c>
      <c r="G152" s="56">
        <v>2</v>
      </c>
      <c r="H152" s="56">
        <v>0.7</v>
      </c>
      <c r="I152" s="59">
        <v>13.15</v>
      </c>
      <c r="J152" s="56">
        <v>67</v>
      </c>
      <c r="K152" s="53" t="s">
        <v>44</v>
      </c>
      <c r="L152" s="41"/>
    </row>
    <row r="153" spans="1:12" ht="30" x14ac:dyDescent="0.25">
      <c r="A153" s="23"/>
      <c r="B153" s="15"/>
      <c r="C153" s="11"/>
      <c r="D153" s="7" t="s">
        <v>32</v>
      </c>
      <c r="E153" s="50" t="s">
        <v>51</v>
      </c>
      <c r="F153" s="56">
        <v>40</v>
      </c>
      <c r="G153" s="56">
        <v>3.2</v>
      </c>
      <c r="H153" s="56">
        <v>0.44</v>
      </c>
      <c r="I153" s="59">
        <v>19.600000000000001</v>
      </c>
      <c r="J153" s="56">
        <v>95.2</v>
      </c>
      <c r="K153" s="53" t="s">
        <v>44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31.1</v>
      </c>
      <c r="H156" s="19">
        <f t="shared" si="72"/>
        <v>35.19</v>
      </c>
      <c r="I156" s="19">
        <f t="shared" si="72"/>
        <v>117.71000000000001</v>
      </c>
      <c r="J156" s="19">
        <f t="shared" si="72"/>
        <v>910.25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1360</v>
      </c>
      <c r="G157" s="32">
        <f t="shared" ref="G157" si="74">G146+G156</f>
        <v>44.760000000000005</v>
      </c>
      <c r="H157" s="32">
        <f t="shared" ref="H157" si="75">H146+H156</f>
        <v>55.769999999999996</v>
      </c>
      <c r="I157" s="32">
        <f t="shared" ref="I157" si="76">I146+I156</f>
        <v>206.60000000000002</v>
      </c>
      <c r="J157" s="32">
        <f t="shared" ref="J157:L157" si="77">J146+J156</f>
        <v>1378.04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115</v>
      </c>
      <c r="F158" s="55">
        <v>200</v>
      </c>
      <c r="G158" s="55">
        <v>15.86</v>
      </c>
      <c r="H158" s="55">
        <v>23.23</v>
      </c>
      <c r="I158" s="58">
        <v>3.6</v>
      </c>
      <c r="J158" s="55">
        <v>316.22000000000003</v>
      </c>
      <c r="K158" s="52">
        <v>214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116</v>
      </c>
      <c r="F160" s="56">
        <v>200</v>
      </c>
      <c r="G160" s="56">
        <v>1.5</v>
      </c>
      <c r="H160" s="56">
        <v>1.3</v>
      </c>
      <c r="I160" s="59">
        <v>22.4</v>
      </c>
      <c r="J160" s="56">
        <v>107</v>
      </c>
      <c r="K160" s="53">
        <v>432</v>
      </c>
      <c r="L160" s="41"/>
    </row>
    <row r="161" spans="1:12" ht="15" x14ac:dyDescent="0.25">
      <c r="A161" s="23"/>
      <c r="B161" s="15"/>
      <c r="C161" s="11"/>
      <c r="D161" s="7" t="s">
        <v>23</v>
      </c>
      <c r="E161" s="50" t="s">
        <v>59</v>
      </c>
      <c r="F161" s="56">
        <v>30</v>
      </c>
      <c r="G161" s="56">
        <v>1.32</v>
      </c>
      <c r="H161" s="56">
        <v>6.08</v>
      </c>
      <c r="I161" s="59">
        <v>9</v>
      </c>
      <c r="J161" s="56">
        <v>125</v>
      </c>
      <c r="K161" s="53">
        <v>1</v>
      </c>
      <c r="L161" s="41"/>
    </row>
    <row r="162" spans="1:12" ht="15.75" thickBot="1" x14ac:dyDescent="0.3">
      <c r="A162" s="23"/>
      <c r="B162" s="15"/>
      <c r="C162" s="11"/>
      <c r="D162" s="7" t="s">
        <v>24</v>
      </c>
      <c r="E162" s="51" t="s">
        <v>69</v>
      </c>
      <c r="F162" s="57">
        <v>100</v>
      </c>
      <c r="G162" s="57">
        <v>0.4</v>
      </c>
      <c r="H162" s="57">
        <v>0.3</v>
      </c>
      <c r="I162" s="60">
        <v>10.3</v>
      </c>
      <c r="J162" s="57">
        <v>47</v>
      </c>
      <c r="K162" s="54" t="s">
        <v>44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19.079999999999998</v>
      </c>
      <c r="H165" s="19">
        <f t="shared" si="78"/>
        <v>30.91</v>
      </c>
      <c r="I165" s="19">
        <f t="shared" si="78"/>
        <v>45.3</v>
      </c>
      <c r="J165" s="19">
        <f t="shared" si="78"/>
        <v>595.22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1" t="s">
        <v>117</v>
      </c>
      <c r="F166" s="65">
        <v>60</v>
      </c>
      <c r="G166" s="65">
        <v>0.96</v>
      </c>
      <c r="H166" s="65">
        <v>2.98</v>
      </c>
      <c r="I166" s="67">
        <v>1.8</v>
      </c>
      <c r="J166" s="65">
        <v>54.72</v>
      </c>
      <c r="K166" s="63" t="s">
        <v>44</v>
      </c>
      <c r="L166" s="41"/>
    </row>
    <row r="167" spans="1:12" ht="15" x14ac:dyDescent="0.25">
      <c r="A167" s="23"/>
      <c r="B167" s="15"/>
      <c r="C167" s="11"/>
      <c r="D167" s="7" t="s">
        <v>27</v>
      </c>
      <c r="E167" s="50" t="s">
        <v>79</v>
      </c>
      <c r="F167" s="56">
        <v>215</v>
      </c>
      <c r="G167" s="56">
        <v>3.12</v>
      </c>
      <c r="H167" s="56">
        <v>3.6</v>
      </c>
      <c r="I167" s="59">
        <v>14.88</v>
      </c>
      <c r="J167" s="56">
        <v>112.8</v>
      </c>
      <c r="K167" s="53">
        <v>99</v>
      </c>
      <c r="L167" s="41"/>
    </row>
    <row r="168" spans="1:12" ht="15" x14ac:dyDescent="0.25">
      <c r="A168" s="23"/>
      <c r="B168" s="15"/>
      <c r="C168" s="11"/>
      <c r="D168" s="7" t="s">
        <v>28</v>
      </c>
      <c r="E168" s="50" t="s">
        <v>118</v>
      </c>
      <c r="F168" s="56">
        <v>100</v>
      </c>
      <c r="G168" s="56">
        <v>15.7</v>
      </c>
      <c r="H168" s="56">
        <v>13.9</v>
      </c>
      <c r="I168" s="59">
        <v>3.1</v>
      </c>
      <c r="J168" s="56">
        <v>218</v>
      </c>
      <c r="K168" s="53">
        <v>259</v>
      </c>
      <c r="L168" s="41"/>
    </row>
    <row r="169" spans="1:12" ht="15" x14ac:dyDescent="0.25">
      <c r="A169" s="23"/>
      <c r="B169" s="15"/>
      <c r="C169" s="11"/>
      <c r="D169" s="7" t="s">
        <v>29</v>
      </c>
      <c r="E169" s="50" t="s">
        <v>89</v>
      </c>
      <c r="F169" s="56">
        <v>150</v>
      </c>
      <c r="G169" s="56">
        <v>3.6</v>
      </c>
      <c r="H169" s="56">
        <v>4.5999999999999996</v>
      </c>
      <c r="I169" s="59">
        <v>37.700000000000003</v>
      </c>
      <c r="J169" s="56">
        <v>206</v>
      </c>
      <c r="K169" s="53">
        <v>323</v>
      </c>
      <c r="L169" s="41"/>
    </row>
    <row r="170" spans="1:12" ht="15" x14ac:dyDescent="0.25">
      <c r="A170" s="23"/>
      <c r="B170" s="15"/>
      <c r="C170" s="11"/>
      <c r="D170" s="7" t="s">
        <v>30</v>
      </c>
      <c r="E170" s="62" t="s">
        <v>73</v>
      </c>
      <c r="F170" s="66">
        <v>200</v>
      </c>
      <c r="G170" s="66">
        <v>1</v>
      </c>
      <c r="H170" s="66">
        <v>0.2</v>
      </c>
      <c r="I170" s="68">
        <v>19.8</v>
      </c>
      <c r="J170" s="66">
        <v>86</v>
      </c>
      <c r="K170" s="64">
        <v>442</v>
      </c>
      <c r="L170" s="41"/>
    </row>
    <row r="171" spans="1:12" ht="15" x14ac:dyDescent="0.25">
      <c r="A171" s="23"/>
      <c r="B171" s="15"/>
      <c r="C171" s="11"/>
      <c r="D171" s="7" t="s">
        <v>31</v>
      </c>
      <c r="E171" s="50" t="s">
        <v>50</v>
      </c>
      <c r="F171" s="56">
        <v>25</v>
      </c>
      <c r="G171" s="56">
        <v>2</v>
      </c>
      <c r="H171" s="56">
        <v>0.7</v>
      </c>
      <c r="I171" s="59">
        <v>13.15</v>
      </c>
      <c r="J171" s="56">
        <v>67</v>
      </c>
      <c r="K171" s="53" t="s">
        <v>44</v>
      </c>
      <c r="L171" s="41"/>
    </row>
    <row r="172" spans="1:12" ht="30" x14ac:dyDescent="0.25">
      <c r="A172" s="23"/>
      <c r="B172" s="15"/>
      <c r="C172" s="11"/>
      <c r="D172" s="7" t="s">
        <v>32</v>
      </c>
      <c r="E172" s="50" t="s">
        <v>51</v>
      </c>
      <c r="F172" s="56">
        <v>40</v>
      </c>
      <c r="G172" s="56">
        <v>3.2</v>
      </c>
      <c r="H172" s="56">
        <v>0.44</v>
      </c>
      <c r="I172" s="59">
        <v>19.600000000000001</v>
      </c>
      <c r="J172" s="56">
        <v>95.2</v>
      </c>
      <c r="K172" s="53" t="s">
        <v>44</v>
      </c>
      <c r="L172" s="41"/>
    </row>
    <row r="173" spans="1:12" ht="30" x14ac:dyDescent="0.25">
      <c r="A173" s="23"/>
      <c r="B173" s="15"/>
      <c r="C173" s="11"/>
      <c r="D173" s="6" t="s">
        <v>52</v>
      </c>
      <c r="E173" s="50" t="s">
        <v>53</v>
      </c>
      <c r="F173" s="66">
        <v>100</v>
      </c>
      <c r="G173" s="56">
        <v>2.8</v>
      </c>
      <c r="H173" s="56">
        <v>2.5</v>
      </c>
      <c r="I173" s="59">
        <v>11.9</v>
      </c>
      <c r="J173" s="56">
        <v>78</v>
      </c>
      <c r="K173" s="53" t="s">
        <v>44</v>
      </c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si="80">SUM(G166:G174)</f>
        <v>32.380000000000003</v>
      </c>
      <c r="H175" s="19">
        <f t="shared" si="80"/>
        <v>28.919999999999998</v>
      </c>
      <c r="I175" s="19">
        <f t="shared" si="80"/>
        <v>121.93</v>
      </c>
      <c r="J175" s="19">
        <f t="shared" si="80"/>
        <v>917.72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1420</v>
      </c>
      <c r="G176" s="32">
        <f t="shared" ref="G176" si="82">G165+G175</f>
        <v>51.46</v>
      </c>
      <c r="H176" s="32">
        <f t="shared" ref="H176" si="83">H165+H175</f>
        <v>59.83</v>
      </c>
      <c r="I176" s="32">
        <f t="shared" ref="I176" si="84">I165+I175</f>
        <v>167.23000000000002</v>
      </c>
      <c r="J176" s="32">
        <f t="shared" ref="J176:L176" si="85">J165+J175</f>
        <v>1512.94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77" t="s">
        <v>119</v>
      </c>
      <c r="F177" s="55">
        <v>200</v>
      </c>
      <c r="G177" s="55">
        <v>5.72</v>
      </c>
      <c r="H177" s="55">
        <v>6.18</v>
      </c>
      <c r="I177" s="58">
        <v>33.159999999999997</v>
      </c>
      <c r="J177" s="55">
        <v>228.97</v>
      </c>
      <c r="K177" s="82">
        <v>189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79" t="s">
        <v>58</v>
      </c>
      <c r="F179" s="56">
        <v>200</v>
      </c>
      <c r="G179" s="56">
        <v>0.2</v>
      </c>
      <c r="H179" s="56">
        <v>0.1</v>
      </c>
      <c r="I179" s="59">
        <v>15</v>
      </c>
      <c r="J179" s="56">
        <v>60</v>
      </c>
      <c r="K179" s="83">
        <v>430</v>
      </c>
      <c r="L179" s="41"/>
    </row>
    <row r="180" spans="1:12" ht="15" x14ac:dyDescent="0.25">
      <c r="A180" s="23"/>
      <c r="B180" s="15"/>
      <c r="C180" s="11"/>
      <c r="D180" s="7" t="s">
        <v>23</v>
      </c>
      <c r="E180" s="79" t="s">
        <v>42</v>
      </c>
      <c r="F180" s="56">
        <v>45</v>
      </c>
      <c r="G180" s="56">
        <v>1.35</v>
      </c>
      <c r="H180" s="56">
        <v>4.84</v>
      </c>
      <c r="I180" s="59">
        <v>24.75</v>
      </c>
      <c r="J180" s="56">
        <v>135.5</v>
      </c>
      <c r="K180" s="83">
        <v>2</v>
      </c>
      <c r="L180" s="41"/>
    </row>
    <row r="181" spans="1:12" ht="15.75" thickBot="1" x14ac:dyDescent="0.3">
      <c r="A181" s="23"/>
      <c r="B181" s="15"/>
      <c r="C181" s="11"/>
      <c r="D181" s="7" t="s">
        <v>24</v>
      </c>
      <c r="E181" s="80" t="s">
        <v>60</v>
      </c>
      <c r="F181" s="57">
        <v>100</v>
      </c>
      <c r="G181" s="57">
        <v>0.4</v>
      </c>
      <c r="H181" s="57">
        <v>0.4</v>
      </c>
      <c r="I181" s="60">
        <v>9.8000000000000007</v>
      </c>
      <c r="J181" s="56">
        <v>43</v>
      </c>
      <c r="K181" s="6" t="s">
        <v>44</v>
      </c>
      <c r="L181" s="41"/>
    </row>
    <row r="182" spans="1:12" ht="15.75" thickBot="1" x14ac:dyDescent="0.3">
      <c r="A182" s="23"/>
      <c r="B182" s="15"/>
      <c r="C182" s="11"/>
      <c r="D182" s="6"/>
      <c r="E182" s="81" t="s">
        <v>103</v>
      </c>
      <c r="F182" s="56">
        <v>20</v>
      </c>
      <c r="G182" s="56">
        <v>1.5</v>
      </c>
      <c r="H182" s="56">
        <v>2</v>
      </c>
      <c r="I182" s="59">
        <v>8.1</v>
      </c>
      <c r="J182" s="57">
        <v>44.4</v>
      </c>
      <c r="K182" s="78" t="s">
        <v>44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9.17</v>
      </c>
      <c r="H184" s="19">
        <f t="shared" si="86"/>
        <v>13.52</v>
      </c>
      <c r="I184" s="19">
        <f t="shared" si="86"/>
        <v>90.809999999999988</v>
      </c>
      <c r="J184" s="19">
        <f t="shared" si="86"/>
        <v>511.87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1" t="s">
        <v>120</v>
      </c>
      <c r="F185" s="65">
        <v>60</v>
      </c>
      <c r="G185" s="65">
        <v>0.8</v>
      </c>
      <c r="H185" s="65">
        <v>3.3</v>
      </c>
      <c r="I185" s="67">
        <v>5.7</v>
      </c>
      <c r="J185" s="65">
        <v>54</v>
      </c>
      <c r="K185" s="84">
        <v>41</v>
      </c>
      <c r="L185" s="41"/>
    </row>
    <row r="186" spans="1:12" ht="15" x14ac:dyDescent="0.25">
      <c r="A186" s="23"/>
      <c r="B186" s="15"/>
      <c r="C186" s="11"/>
      <c r="D186" s="7" t="s">
        <v>27</v>
      </c>
      <c r="E186" s="50" t="s">
        <v>121</v>
      </c>
      <c r="F186" s="56">
        <v>205</v>
      </c>
      <c r="G186" s="56">
        <v>3.92</v>
      </c>
      <c r="H186" s="56">
        <v>4.6399999999999997</v>
      </c>
      <c r="I186" s="59">
        <v>12.48</v>
      </c>
      <c r="J186" s="56">
        <v>107.2</v>
      </c>
      <c r="K186" s="6">
        <v>79</v>
      </c>
      <c r="L186" s="41"/>
    </row>
    <row r="187" spans="1:12" ht="15" x14ac:dyDescent="0.25">
      <c r="A187" s="23"/>
      <c r="B187" s="15"/>
      <c r="C187" s="11"/>
      <c r="D187" s="7" t="s">
        <v>28</v>
      </c>
      <c r="E187" s="50" t="s">
        <v>122</v>
      </c>
      <c r="F187" s="56">
        <v>100</v>
      </c>
      <c r="G187" s="56">
        <v>8.9</v>
      </c>
      <c r="H187" s="56">
        <v>12.2</v>
      </c>
      <c r="I187" s="59">
        <v>10.199999999999999</v>
      </c>
      <c r="J187" s="56">
        <v>171.2</v>
      </c>
      <c r="K187" s="6">
        <v>256</v>
      </c>
      <c r="L187" s="41"/>
    </row>
    <row r="188" spans="1:12" ht="15" x14ac:dyDescent="0.25">
      <c r="A188" s="23"/>
      <c r="B188" s="15"/>
      <c r="C188" s="11"/>
      <c r="D188" s="7" t="s">
        <v>29</v>
      </c>
      <c r="E188" s="50" t="s">
        <v>107</v>
      </c>
      <c r="F188" s="56">
        <v>150</v>
      </c>
      <c r="G188" s="56">
        <v>3.7</v>
      </c>
      <c r="H188" s="56">
        <v>4.8</v>
      </c>
      <c r="I188" s="59">
        <v>36.5</v>
      </c>
      <c r="J188" s="56">
        <v>203.5</v>
      </c>
      <c r="K188" s="6" t="s">
        <v>108</v>
      </c>
      <c r="L188" s="41"/>
    </row>
    <row r="189" spans="1:12" ht="15" x14ac:dyDescent="0.25">
      <c r="A189" s="23"/>
      <c r="B189" s="15"/>
      <c r="C189" s="11"/>
      <c r="D189" s="7" t="s">
        <v>30</v>
      </c>
      <c r="E189" s="62" t="s">
        <v>123</v>
      </c>
      <c r="F189" s="66">
        <v>200</v>
      </c>
      <c r="G189" s="66">
        <v>0.2</v>
      </c>
      <c r="H189" s="66">
        <v>0.2</v>
      </c>
      <c r="I189" s="68">
        <v>27.9</v>
      </c>
      <c r="J189" s="66">
        <v>115</v>
      </c>
      <c r="K189" s="85">
        <v>394</v>
      </c>
      <c r="L189" s="41"/>
    </row>
    <row r="190" spans="1:12" ht="15" x14ac:dyDescent="0.25">
      <c r="A190" s="23"/>
      <c r="B190" s="15"/>
      <c r="C190" s="11"/>
      <c r="D190" s="7" t="s">
        <v>31</v>
      </c>
      <c r="E190" s="50" t="s">
        <v>50</v>
      </c>
      <c r="F190" s="56">
        <v>25</v>
      </c>
      <c r="G190" s="56">
        <v>2</v>
      </c>
      <c r="H190" s="56">
        <v>1.1599999999999999</v>
      </c>
      <c r="I190" s="59">
        <v>12.99</v>
      </c>
      <c r="J190" s="56">
        <v>72</v>
      </c>
      <c r="K190" s="6">
        <v>2</v>
      </c>
      <c r="L190" s="41"/>
    </row>
    <row r="191" spans="1:12" ht="30" x14ac:dyDescent="0.25">
      <c r="A191" s="23"/>
      <c r="B191" s="15"/>
      <c r="C191" s="11"/>
      <c r="D191" s="7" t="s">
        <v>32</v>
      </c>
      <c r="E191" s="50" t="s">
        <v>51</v>
      </c>
      <c r="F191" s="56">
        <v>40</v>
      </c>
      <c r="G191" s="56">
        <v>3.2</v>
      </c>
      <c r="H191" s="56">
        <v>1.7</v>
      </c>
      <c r="I191" s="59">
        <v>20.399999999999999</v>
      </c>
      <c r="J191" s="56">
        <v>92</v>
      </c>
      <c r="K191" s="6">
        <v>1</v>
      </c>
      <c r="L191" s="41"/>
    </row>
    <row r="192" spans="1:12" ht="15" x14ac:dyDescent="0.25">
      <c r="A192" s="23"/>
      <c r="B192" s="15"/>
      <c r="C192" s="11"/>
      <c r="D192" s="6" t="s">
        <v>52</v>
      </c>
      <c r="E192" s="50" t="s">
        <v>67</v>
      </c>
      <c r="F192" s="56">
        <v>35</v>
      </c>
      <c r="G192" s="56">
        <v>0.25</v>
      </c>
      <c r="H192" s="56">
        <v>0</v>
      </c>
      <c r="I192" s="59">
        <v>26.17</v>
      </c>
      <c r="J192" s="56">
        <v>105.66</v>
      </c>
      <c r="K192" s="6" t="s">
        <v>44</v>
      </c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22.97</v>
      </c>
      <c r="H194" s="19">
        <f t="shared" si="88"/>
        <v>28</v>
      </c>
      <c r="I194" s="19">
        <f t="shared" si="88"/>
        <v>152.33999999999997</v>
      </c>
      <c r="J194" s="19">
        <f t="shared" si="88"/>
        <v>920.56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1380</v>
      </c>
      <c r="G195" s="32">
        <f t="shared" ref="G195" si="90">G184+G194</f>
        <v>32.14</v>
      </c>
      <c r="H195" s="32">
        <f t="shared" ref="H195" si="91">H184+H194</f>
        <v>41.519999999999996</v>
      </c>
      <c r="I195" s="32">
        <f t="shared" ref="I195" si="92">I184+I194</f>
        <v>243.14999999999998</v>
      </c>
      <c r="J195" s="32">
        <f t="shared" ref="J195:L195" si="93">J184+J194</f>
        <v>1432.4299999999998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1386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42.405999999999992</v>
      </c>
      <c r="H196" s="34">
        <f t="shared" si="94"/>
        <v>47.462999999999994</v>
      </c>
      <c r="I196" s="34">
        <f t="shared" si="94"/>
        <v>199.78899999999999</v>
      </c>
      <c r="J196" s="34">
        <f t="shared" si="94"/>
        <v>1418.672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2023-11-02T08:33:44Z</dcterms:modified>
</cp:coreProperties>
</file>